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Sheet1" sheetId="1" r:id="rId1"/>
  </sheets>
  <calcPr calcId="144525"/>
</workbook>
</file>

<file path=xl/sharedStrings.xml><?xml version="1.0" encoding="utf-8"?>
<sst xmlns="http://schemas.openxmlformats.org/spreadsheetml/2006/main" count="45">
  <si>
    <t>附件2：</t>
  </si>
  <si>
    <t>平江县2018年第一批统筹整合财政涉农资金指标文资金安排精准扶贫项目汇总表</t>
  </si>
  <si>
    <t>制表单位：平江县财政局农业股</t>
  </si>
  <si>
    <t>文号</t>
  </si>
  <si>
    <t>摘       要</t>
  </si>
  <si>
    <t>金额</t>
  </si>
  <si>
    <t>级次</t>
  </si>
  <si>
    <t>资金安排项目</t>
  </si>
  <si>
    <t>批次</t>
  </si>
  <si>
    <t>指标结余</t>
  </si>
  <si>
    <t>备注</t>
  </si>
  <si>
    <t>小计</t>
  </si>
  <si>
    <t>湘财预（2017）0209号</t>
  </si>
  <si>
    <r>
      <t>提前下达</t>
    </r>
    <r>
      <rPr>
        <sz val="10"/>
        <color indexed="8"/>
        <rFont val="U5B8Bu4F53"/>
        <family val="2"/>
        <charset val="0"/>
      </rPr>
      <t>2018</t>
    </r>
    <r>
      <rPr>
        <sz val="10"/>
        <color indexed="8"/>
        <rFont val="宋体"/>
        <charset val="134"/>
      </rPr>
      <t>年农村综合改革转移支付省级补助资金（用于精准扶贫）</t>
    </r>
  </si>
  <si>
    <t>省级</t>
  </si>
  <si>
    <t>贫困人口医保</t>
  </si>
  <si>
    <t>第一批</t>
  </si>
  <si>
    <t>整合办拨三阳乡、长寿镇2018年城乡医保个人缴费资金</t>
  </si>
  <si>
    <t>旅游扶贫</t>
  </si>
  <si>
    <t>花海创景旅游公司90、景乔旅游公司85、白龙园林绿化公司60、湘生生态种植农民合作社60；</t>
  </si>
  <si>
    <t>产业扶贫发展资金</t>
  </si>
  <si>
    <t>高新产业就业培训</t>
  </si>
  <si>
    <t>贫困村梅仙镇环境治理500万元</t>
  </si>
  <si>
    <t>整合办拨梅仙镇农村生活污水处理资金500万</t>
  </si>
  <si>
    <t>湘财农指（2017）0222号</t>
  </si>
  <si>
    <t>提前下达2018年第一批中央水利发展资金（用于山洪灾害防治）（用于精准扶贫）</t>
  </si>
  <si>
    <t>中央</t>
  </si>
  <si>
    <t>湘财农指（2017）0259号</t>
  </si>
  <si>
    <r>
      <t>提前下达中央财政</t>
    </r>
    <r>
      <rPr>
        <sz val="10"/>
        <color indexed="8"/>
        <rFont val="U5B8Bu4F53"/>
        <family val="2"/>
        <charset val="0"/>
      </rPr>
      <t>2018</t>
    </r>
    <r>
      <rPr>
        <sz val="10"/>
        <color indexed="8"/>
        <rFont val="宋体"/>
        <charset val="134"/>
      </rPr>
      <t>年有害生物防治补助资金（精准扶贫）</t>
    </r>
  </si>
  <si>
    <t>湘财农指（2017）0256号</t>
  </si>
  <si>
    <r>
      <t>提前下达中央财政</t>
    </r>
    <r>
      <rPr>
        <sz val="10"/>
        <color indexed="8"/>
        <rFont val="U5B8Bu4F53"/>
        <family val="2"/>
        <charset val="0"/>
      </rPr>
      <t>2018</t>
    </r>
    <r>
      <rPr>
        <sz val="10"/>
        <color indexed="8"/>
        <rFont val="宋体"/>
        <charset val="134"/>
      </rPr>
      <t>年森林公安补助资金（精准扶贫）</t>
    </r>
  </si>
  <si>
    <t>湘财农指（2017）0268号</t>
  </si>
  <si>
    <r>
      <t>提前下达</t>
    </r>
    <r>
      <rPr>
        <sz val="10"/>
        <color indexed="8"/>
        <rFont val="U5B8Bu4F53"/>
        <family val="2"/>
        <charset val="0"/>
      </rPr>
      <t>2018</t>
    </r>
    <r>
      <rPr>
        <sz val="10"/>
        <color indexed="8"/>
        <rFont val="宋体"/>
        <charset val="134"/>
      </rPr>
      <t>年省级财政森林公安补助资金（用于精准扶贫）</t>
    </r>
  </si>
  <si>
    <t>湘财农指［2017］247文</t>
  </si>
  <si>
    <r>
      <t>2017</t>
    </r>
    <r>
      <rPr>
        <sz val="10"/>
        <color indexed="8"/>
        <rFont val="宋体"/>
        <charset val="134"/>
      </rPr>
      <t>年农业安全监管和技术服务专项（现代</t>
    </r>
  </si>
  <si>
    <t>湘财农指［2017］276文</t>
  </si>
  <si>
    <r>
      <t>2017</t>
    </r>
    <r>
      <rPr>
        <sz val="10"/>
        <color indexed="8"/>
        <rFont val="宋体"/>
        <charset val="134"/>
      </rPr>
      <t>年中型灌区节水改造项目省级补助等部</t>
    </r>
  </si>
  <si>
    <t>湘财预（2017）0182号</t>
  </si>
  <si>
    <r>
      <t>提前下达</t>
    </r>
    <r>
      <rPr>
        <sz val="10"/>
        <color indexed="8"/>
        <rFont val="U5B8Bu4F53"/>
        <family val="2"/>
        <charset val="0"/>
      </rPr>
      <t>2018</t>
    </r>
    <r>
      <rPr>
        <sz val="10"/>
        <color indexed="8"/>
        <rFont val="宋体"/>
        <charset val="134"/>
      </rPr>
      <t>年中央财政专项扶贫资金（扶贫发展）（精准扶贫）</t>
    </r>
  </si>
  <si>
    <t>安全饮水</t>
  </si>
  <si>
    <t>整合办拨乡镇农村安全饮水工程资金</t>
  </si>
  <si>
    <t>万方山塘</t>
  </si>
  <si>
    <t>整合办拨乡镇万方山塘维修资金</t>
  </si>
  <si>
    <t>病险水库</t>
  </si>
  <si>
    <t>平江县黄金洞11万、大江洞30万、黄金堰40万、徐家洞50万、秋湖90万、白水60万、九峰60万、青冲口水轮泵站30万8个水库管理所</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</si>
</sst>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8">
    <font>
      <sz val="11"/>
      <color theme="1"/>
      <name val="宋体"/>
      <charset val="134"/>
      <scheme val="minor"/>
    </font>
    <font>
      <sz val="12"/>
      <name val="宋体"/>
      <charset val="134"/>
    </font>
    <font>
      <sz val="10"/>
      <name val="宋体"/>
      <charset val="134"/>
    </font>
    <font>
      <sz val="8"/>
      <name val="宋体"/>
      <charset val="134"/>
    </font>
    <font>
      <b/>
      <sz val="16"/>
      <name val="宋体"/>
      <charset val="134"/>
    </font>
    <font>
      <sz val="10"/>
      <color indexed="8"/>
      <name val="宋体"/>
      <charset val="134"/>
    </font>
    <font>
      <sz val="10"/>
      <color indexed="8"/>
      <name val="U5B8Bu4F53"/>
      <family val="2"/>
      <charset val="0"/>
    </font>
    <font>
      <sz val="9"/>
      <color indexed="8"/>
      <name val="宋体"/>
      <charset val="134"/>
    </font>
    <font>
      <sz val="9"/>
      <color indexed="8"/>
      <name val="U5B8Bu4F53"/>
      <family val="2"/>
      <charset val="0"/>
    </font>
    <font>
      <b/>
      <sz val="11"/>
      <color theme="1"/>
      <name val="宋体"/>
      <charset val="0"/>
      <scheme val="minor"/>
    </font>
    <font>
      <sz val="11"/>
      <color rgb="FFFF0000"/>
      <name val="宋体"/>
      <charset val="0"/>
      <scheme val="minor"/>
    </font>
    <font>
      <sz val="11"/>
      <color rgb="FF9C0006"/>
      <name val="宋体"/>
      <charset val="0"/>
      <scheme val="minor"/>
    </font>
    <font>
      <sz val="11"/>
      <color rgb="FFFA7D00"/>
      <name val="宋体"/>
      <charset val="0"/>
      <scheme val="minor"/>
    </font>
    <font>
      <i/>
      <sz val="11"/>
      <color rgb="FF7F7F7F"/>
      <name val="宋体"/>
      <charset val="0"/>
      <scheme val="minor"/>
    </font>
    <font>
      <b/>
      <sz val="13"/>
      <color theme="3"/>
      <name val="宋体"/>
      <charset val="134"/>
      <scheme val="minor"/>
    </font>
    <font>
      <b/>
      <sz val="18"/>
      <color theme="3"/>
      <name val="宋体"/>
      <charset val="134"/>
      <scheme val="minor"/>
    </font>
    <font>
      <u/>
      <sz val="11"/>
      <color rgb="FF80008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rgb="FF3F3F3F"/>
      <name val="宋体"/>
      <charset val="0"/>
      <scheme val="minor"/>
    </font>
    <font>
      <u/>
      <sz val="11"/>
      <color rgb="FF0000FF"/>
      <name val="宋体"/>
      <charset val="0"/>
      <scheme val="minor"/>
    </font>
    <font>
      <b/>
      <sz val="11"/>
      <color theme="3"/>
      <name val="宋体"/>
      <charset val="134"/>
      <scheme val="minor"/>
    </font>
    <font>
      <sz val="11"/>
      <color rgb="FF9C6500"/>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theme="6"/>
        <bgColor indexed="64"/>
      </patternFill>
    </fill>
    <fill>
      <patternFill patternType="solid">
        <fgColor theme="5" tint="0.799981688894314"/>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1" borderId="0" applyNumberFormat="0" applyBorder="0" applyAlignment="0" applyProtection="0">
      <alignment vertical="center"/>
    </xf>
    <xf numFmtId="0" fontId="17"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8" borderId="0" applyNumberFormat="0" applyBorder="0" applyAlignment="0" applyProtection="0">
      <alignment vertical="center"/>
    </xf>
    <xf numFmtId="0" fontId="11" fillId="2"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7" borderId="13" applyNumberFormat="0" applyFont="0" applyAlignment="0" applyProtection="0">
      <alignment vertical="center"/>
    </xf>
    <xf numFmtId="0" fontId="18" fillId="20" borderId="0" applyNumberFormat="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10" applyNumberFormat="0" applyFill="0" applyAlignment="0" applyProtection="0">
      <alignment vertical="center"/>
    </xf>
    <xf numFmtId="0" fontId="14" fillId="0" borderId="10" applyNumberFormat="0" applyFill="0" applyAlignment="0" applyProtection="0">
      <alignment vertical="center"/>
    </xf>
    <xf numFmtId="0" fontId="18" fillId="24" borderId="0" applyNumberFormat="0" applyBorder="0" applyAlignment="0" applyProtection="0">
      <alignment vertical="center"/>
    </xf>
    <xf numFmtId="0" fontId="22" fillId="0" borderId="14" applyNumberFormat="0" applyFill="0" applyAlignment="0" applyProtection="0">
      <alignment vertical="center"/>
    </xf>
    <xf numFmtId="0" fontId="18" fillId="7" borderId="0" applyNumberFormat="0" applyBorder="0" applyAlignment="0" applyProtection="0">
      <alignment vertical="center"/>
    </xf>
    <xf numFmtId="0" fontId="20" fillId="16" borderId="12" applyNumberFormat="0" applyAlignment="0" applyProtection="0">
      <alignment vertical="center"/>
    </xf>
    <xf numFmtId="0" fontId="27" fillId="16" borderId="11" applyNumberFormat="0" applyAlignment="0" applyProtection="0">
      <alignment vertical="center"/>
    </xf>
    <xf numFmtId="0" fontId="26" fillId="26" borderId="15" applyNumberFormat="0" applyAlignment="0" applyProtection="0">
      <alignment vertical="center"/>
    </xf>
    <xf numFmtId="0" fontId="19" fillId="6" borderId="0" applyNumberFormat="0" applyBorder="0" applyAlignment="0" applyProtection="0">
      <alignment vertical="center"/>
    </xf>
    <xf numFmtId="0" fontId="18" fillId="19" borderId="0" applyNumberFormat="0" applyBorder="0" applyAlignment="0" applyProtection="0">
      <alignment vertical="center"/>
    </xf>
    <xf numFmtId="0" fontId="12" fillId="0" borderId="9" applyNumberFormat="0" applyFill="0" applyAlignment="0" applyProtection="0">
      <alignment vertical="center"/>
    </xf>
    <xf numFmtId="0" fontId="9" fillId="0" borderId="8" applyNumberFormat="0" applyFill="0" applyAlignment="0" applyProtection="0">
      <alignment vertical="center"/>
    </xf>
    <xf numFmtId="0" fontId="25" fillId="25" borderId="0" applyNumberFormat="0" applyBorder="0" applyAlignment="0" applyProtection="0">
      <alignment vertical="center"/>
    </xf>
    <xf numFmtId="0" fontId="23" fillId="21" borderId="0" applyNumberFormat="0" applyBorder="0" applyAlignment="0" applyProtection="0">
      <alignment vertical="center"/>
    </xf>
    <xf numFmtId="0" fontId="19" fillId="18" borderId="0" applyNumberFormat="0" applyBorder="0" applyAlignment="0" applyProtection="0">
      <alignment vertical="center"/>
    </xf>
    <xf numFmtId="0" fontId="18" fillId="15" borderId="0" applyNumberFormat="0" applyBorder="0" applyAlignment="0" applyProtection="0">
      <alignment vertical="center"/>
    </xf>
    <xf numFmtId="0" fontId="19" fillId="29" borderId="0" applyNumberFormat="0" applyBorder="0" applyAlignment="0" applyProtection="0">
      <alignment vertical="center"/>
    </xf>
    <xf numFmtId="0" fontId="19" fillId="13" borderId="0" applyNumberFormat="0" applyBorder="0" applyAlignment="0" applyProtection="0">
      <alignment vertical="center"/>
    </xf>
    <xf numFmtId="0" fontId="19" fillId="32" borderId="0" applyNumberFormat="0" applyBorder="0" applyAlignment="0" applyProtection="0">
      <alignment vertical="center"/>
    </xf>
    <xf numFmtId="0" fontId="19" fillId="23" borderId="0" applyNumberFormat="0" applyBorder="0" applyAlignment="0" applyProtection="0">
      <alignment vertical="center"/>
    </xf>
    <xf numFmtId="0" fontId="18" fillId="31" borderId="0" applyNumberFormat="0" applyBorder="0" applyAlignment="0" applyProtection="0">
      <alignment vertical="center"/>
    </xf>
    <xf numFmtId="0" fontId="18" fillId="30" borderId="0" applyNumberFormat="0" applyBorder="0" applyAlignment="0" applyProtection="0">
      <alignment vertical="center"/>
    </xf>
    <xf numFmtId="0" fontId="19" fillId="5" borderId="0" applyNumberFormat="0" applyBorder="0" applyAlignment="0" applyProtection="0">
      <alignment vertical="center"/>
    </xf>
    <xf numFmtId="0" fontId="19" fillId="28" borderId="0" applyNumberFormat="0" applyBorder="0" applyAlignment="0" applyProtection="0">
      <alignment vertical="center"/>
    </xf>
    <xf numFmtId="0" fontId="18" fillId="12" borderId="0" applyNumberFormat="0" applyBorder="0" applyAlignment="0" applyProtection="0">
      <alignment vertical="center"/>
    </xf>
    <xf numFmtId="0" fontId="19" fillId="10" borderId="0" applyNumberFormat="0" applyBorder="0" applyAlignment="0" applyProtection="0">
      <alignment vertical="center"/>
    </xf>
    <xf numFmtId="0" fontId="18" fillId="4" borderId="0" applyNumberFormat="0" applyBorder="0" applyAlignment="0" applyProtection="0">
      <alignment vertical="center"/>
    </xf>
    <xf numFmtId="0" fontId="18" fillId="9" borderId="0" applyNumberFormat="0" applyBorder="0" applyAlignment="0" applyProtection="0">
      <alignment vertical="center"/>
    </xf>
    <xf numFmtId="0" fontId="19" fillId="22" borderId="0" applyNumberFormat="0" applyBorder="0" applyAlignment="0" applyProtection="0">
      <alignment vertical="center"/>
    </xf>
    <xf numFmtId="0" fontId="18" fillId="27" borderId="0" applyNumberFormat="0" applyBorder="0" applyAlignment="0" applyProtection="0">
      <alignment vertical="center"/>
    </xf>
  </cellStyleXfs>
  <cellXfs count="4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shrinkToFit="1"/>
    </xf>
    <xf numFmtId="0" fontId="2" fillId="0"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NumberFormat="1" applyFont="1" applyFill="1" applyBorder="1" applyAlignment="1">
      <alignment horizontal="right" vertical="center" wrapText="1"/>
    </xf>
    <xf numFmtId="0" fontId="2" fillId="0" borderId="2" xfId="0" applyNumberFormat="1"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4" xfId="0" applyNumberFormat="1" applyFont="1" applyFill="1" applyBorder="1" applyAlignment="1">
      <alignment horizontal="right" vertical="center" wrapText="1"/>
    </xf>
    <xf numFmtId="0" fontId="5" fillId="0" borderId="4" xfId="0" applyFont="1" applyFill="1" applyBorder="1" applyAlignment="1">
      <alignment horizontal="center" vertical="center" wrapText="1"/>
    </xf>
    <xf numFmtId="0" fontId="2" fillId="0" borderId="2" xfId="0" applyFont="1" applyFill="1" applyBorder="1" applyAlignment="1">
      <alignment horizontal="right" vertical="center" wrapText="1"/>
    </xf>
    <xf numFmtId="0" fontId="2" fillId="0"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5" xfId="0" applyNumberFormat="1" applyFont="1" applyFill="1" applyBorder="1" applyAlignment="1">
      <alignment horizontal="right" vertical="center" wrapText="1"/>
    </xf>
    <xf numFmtId="0" fontId="6"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6" xfId="0" applyNumberFormat="1" applyFont="1" applyFill="1" applyBorder="1" applyAlignment="1">
      <alignment horizontal="right"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NumberFormat="1" applyFont="1" applyFill="1" applyBorder="1" applyAlignment="1">
      <alignment horizontal="right" vertical="center" wrapText="1"/>
    </xf>
    <xf numFmtId="0" fontId="6" fillId="0" borderId="7"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left" vertical="center"/>
    </xf>
    <xf numFmtId="0" fontId="4" fillId="0" borderId="0" xfId="0" applyFont="1" applyFill="1" applyBorder="1" applyAlignment="1">
      <alignment horizontal="left" vertical="center"/>
    </xf>
    <xf numFmtId="0" fontId="7" fillId="0" borderId="7" xfId="0" applyFont="1" applyFill="1" applyBorder="1" applyAlignment="1">
      <alignment horizontal="left" vertical="center" wrapText="1"/>
    </xf>
    <xf numFmtId="0" fontId="8" fillId="0" borderId="7" xfId="0" applyFont="1" applyFill="1" applyBorder="1" applyAlignment="1">
      <alignment horizontal="left" vertical="center" wrapText="1"/>
    </xf>
    <xf numFmtId="0" fontId="5" fillId="0" borderId="7"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tabSelected="1" workbookViewId="0">
      <selection activeCell="A1" sqref="$A1:$XFD1048576"/>
    </sheetView>
  </sheetViews>
  <sheetFormatPr defaultColWidth="9" defaultRowHeight="14.25"/>
  <cols>
    <col min="1" max="1" width="13.375" style="3" customWidth="1"/>
    <col min="2" max="2" width="35.875" style="3" customWidth="1"/>
    <col min="3" max="3" width="11.375" style="4" customWidth="1"/>
    <col min="4" max="4" width="6.25" style="1" customWidth="1"/>
    <col min="5" max="5" width="12.875" style="5" customWidth="1"/>
    <col min="6" max="6" width="5.5" style="1" customWidth="1"/>
    <col min="7" max="7" width="9" style="4"/>
    <col min="8" max="8" width="8.5" style="4" customWidth="1"/>
    <col min="9" max="9" width="16.75" style="6" customWidth="1"/>
    <col min="10" max="16384" width="9" style="1"/>
  </cols>
  <sheetData>
    <row r="1" ht="18.75" customHeight="1" spans="1:1">
      <c r="A1" s="1" t="s">
        <v>0</v>
      </c>
    </row>
    <row r="2" s="1" customFormat="1" ht="28.5" customHeight="1" spans="1:9">
      <c r="A2" s="7" t="s">
        <v>1</v>
      </c>
      <c r="B2" s="7"/>
      <c r="C2" s="7"/>
      <c r="D2" s="7"/>
      <c r="E2" s="7"/>
      <c r="F2" s="7"/>
      <c r="G2" s="7"/>
      <c r="H2" s="7"/>
      <c r="I2" s="42"/>
    </row>
    <row r="3" s="1" customFormat="1" ht="23.25" customHeight="1" spans="1:9">
      <c r="A3" s="8" t="s">
        <v>2</v>
      </c>
      <c r="B3" s="8"/>
      <c r="C3" s="9"/>
      <c r="D3" s="10"/>
      <c r="E3" s="11"/>
      <c r="F3" s="10"/>
      <c r="G3" s="12"/>
      <c r="H3" s="12"/>
      <c r="I3" s="8"/>
    </row>
    <row r="4" s="1" customFormat="1" ht="24" customHeight="1" spans="1:9">
      <c r="A4" s="13" t="s">
        <v>3</v>
      </c>
      <c r="B4" s="14" t="s">
        <v>4</v>
      </c>
      <c r="C4" s="15" t="s">
        <v>5</v>
      </c>
      <c r="D4" s="16" t="s">
        <v>6</v>
      </c>
      <c r="E4" s="17" t="s">
        <v>7</v>
      </c>
      <c r="F4" s="17" t="s">
        <v>8</v>
      </c>
      <c r="G4" s="17" t="s">
        <v>5</v>
      </c>
      <c r="H4" s="17" t="s">
        <v>9</v>
      </c>
      <c r="I4" s="21" t="s">
        <v>10</v>
      </c>
    </row>
    <row r="5" s="1" customFormat="1" ht="21" customHeight="1" spans="1:9">
      <c r="A5" s="18"/>
      <c r="B5" s="14" t="s">
        <v>11</v>
      </c>
      <c r="C5" s="19">
        <f>SUM(C6:C18)</f>
        <v>69866400</v>
      </c>
      <c r="D5" s="15"/>
      <c r="E5" s="20"/>
      <c r="F5" s="15"/>
      <c r="G5" s="19">
        <f>SUM(G6:G18)</f>
        <v>29151680</v>
      </c>
      <c r="H5" s="19"/>
      <c r="I5" s="31"/>
    </row>
    <row r="6" s="2" customFormat="1" ht="36" spans="1:9">
      <c r="A6" s="21" t="s">
        <v>12</v>
      </c>
      <c r="B6" s="22" t="s">
        <v>13</v>
      </c>
      <c r="C6" s="23">
        <v>8760000</v>
      </c>
      <c r="D6" s="24" t="s">
        <v>14</v>
      </c>
      <c r="E6" s="18" t="s">
        <v>15</v>
      </c>
      <c r="F6" s="13" t="s">
        <v>16</v>
      </c>
      <c r="G6" s="25">
        <v>1470380</v>
      </c>
      <c r="H6" s="17">
        <v>36020</v>
      </c>
      <c r="I6" s="18" t="s">
        <v>17</v>
      </c>
    </row>
    <row r="7" s="2" customFormat="1" ht="60" spans="1:9">
      <c r="A7" s="26"/>
      <c r="B7" s="27"/>
      <c r="C7" s="28"/>
      <c r="D7" s="29"/>
      <c r="E7" s="18" t="s">
        <v>18</v>
      </c>
      <c r="F7" s="13" t="s">
        <v>16</v>
      </c>
      <c r="G7" s="25">
        <v>2950000</v>
      </c>
      <c r="H7" s="30"/>
      <c r="I7" s="18" t="s">
        <v>19</v>
      </c>
    </row>
    <row r="8" s="2" customFormat="1" ht="33" customHeight="1" spans="1:9">
      <c r="A8" s="26"/>
      <c r="B8" s="27"/>
      <c r="C8" s="28"/>
      <c r="D8" s="29"/>
      <c r="E8" s="18" t="s">
        <v>20</v>
      </c>
      <c r="F8" s="13" t="s">
        <v>16</v>
      </c>
      <c r="G8" s="25">
        <v>500000</v>
      </c>
      <c r="H8" s="25">
        <v>500000</v>
      </c>
      <c r="I8" s="18" t="s">
        <v>21</v>
      </c>
    </row>
    <row r="9" s="2" customFormat="1" ht="25.5" customHeight="1" spans="1:9">
      <c r="A9" s="31"/>
      <c r="B9" s="32"/>
      <c r="C9" s="33"/>
      <c r="D9" s="34"/>
      <c r="E9" s="21" t="s">
        <v>22</v>
      </c>
      <c r="F9" s="13" t="s">
        <v>16</v>
      </c>
      <c r="G9" s="25">
        <v>3803600</v>
      </c>
      <c r="H9" s="25"/>
      <c r="I9" s="21" t="s">
        <v>23</v>
      </c>
    </row>
    <row r="10" s="2" customFormat="1" ht="24.75" spans="1:9">
      <c r="A10" s="18" t="s">
        <v>24</v>
      </c>
      <c r="B10" s="35" t="s">
        <v>25</v>
      </c>
      <c r="C10" s="36">
        <v>100000</v>
      </c>
      <c r="D10" s="37" t="s">
        <v>26</v>
      </c>
      <c r="E10" s="26"/>
      <c r="F10" s="13" t="s">
        <v>16</v>
      </c>
      <c r="G10" s="25">
        <v>100000</v>
      </c>
      <c r="H10" s="25">
        <v>0</v>
      </c>
      <c r="I10" s="26"/>
    </row>
    <row r="11" s="2" customFormat="1" ht="24.75" spans="1:9">
      <c r="A11" s="18" t="s">
        <v>27</v>
      </c>
      <c r="B11" s="38" t="s">
        <v>28</v>
      </c>
      <c r="C11" s="36">
        <v>60000</v>
      </c>
      <c r="D11" s="37" t="s">
        <v>26</v>
      </c>
      <c r="E11" s="26"/>
      <c r="F11" s="13" t="s">
        <v>16</v>
      </c>
      <c r="G11" s="25">
        <v>60000</v>
      </c>
      <c r="H11" s="25">
        <v>0</v>
      </c>
      <c r="I11" s="26"/>
    </row>
    <row r="12" s="2" customFormat="1" ht="24.75" spans="1:9">
      <c r="A12" s="18" t="s">
        <v>29</v>
      </c>
      <c r="B12" s="38" t="s">
        <v>30</v>
      </c>
      <c r="C12" s="36">
        <v>340000</v>
      </c>
      <c r="D12" s="37" t="s">
        <v>26</v>
      </c>
      <c r="E12" s="26"/>
      <c r="F12" s="13" t="s">
        <v>16</v>
      </c>
      <c r="G12" s="25">
        <v>340000</v>
      </c>
      <c r="H12" s="25">
        <v>0</v>
      </c>
      <c r="I12" s="26"/>
    </row>
    <row r="13" s="2" customFormat="1" ht="24.75" spans="1:9">
      <c r="A13" s="18" t="s">
        <v>31</v>
      </c>
      <c r="B13" s="38" t="s">
        <v>32</v>
      </c>
      <c r="C13" s="36">
        <v>160000</v>
      </c>
      <c r="D13" s="37" t="s">
        <v>14</v>
      </c>
      <c r="E13" s="26"/>
      <c r="F13" s="13" t="s">
        <v>16</v>
      </c>
      <c r="G13" s="25">
        <v>160000</v>
      </c>
      <c r="H13" s="25">
        <v>0</v>
      </c>
      <c r="I13" s="26"/>
    </row>
    <row r="14" s="2" customFormat="1" ht="24" spans="1:9">
      <c r="A14" s="18" t="s">
        <v>33</v>
      </c>
      <c r="B14" s="35" t="s">
        <v>34</v>
      </c>
      <c r="C14" s="36">
        <v>236400</v>
      </c>
      <c r="D14" s="37" t="s">
        <v>14</v>
      </c>
      <c r="E14" s="26"/>
      <c r="F14" s="13" t="s">
        <v>16</v>
      </c>
      <c r="G14" s="25">
        <v>236400</v>
      </c>
      <c r="H14" s="25">
        <v>0</v>
      </c>
      <c r="I14" s="26"/>
    </row>
    <row r="15" s="2" customFormat="1" ht="24" spans="1:9">
      <c r="A15" s="18" t="s">
        <v>35</v>
      </c>
      <c r="B15" s="35" t="s">
        <v>36</v>
      </c>
      <c r="C15" s="36">
        <v>300000</v>
      </c>
      <c r="D15" s="37" t="s">
        <v>14</v>
      </c>
      <c r="E15" s="31"/>
      <c r="F15" s="13" t="s">
        <v>16</v>
      </c>
      <c r="G15" s="25">
        <v>300000</v>
      </c>
      <c r="H15" s="25">
        <v>0</v>
      </c>
      <c r="I15" s="31"/>
    </row>
    <row r="16" s="2" customFormat="1" ht="22.5" spans="1:9">
      <c r="A16" s="21" t="s">
        <v>37</v>
      </c>
      <c r="B16" s="22" t="s">
        <v>38</v>
      </c>
      <c r="C16" s="23">
        <v>59910000</v>
      </c>
      <c r="D16" s="39" t="s">
        <v>26</v>
      </c>
      <c r="E16" s="18" t="s">
        <v>39</v>
      </c>
      <c r="F16" s="13" t="s">
        <v>16</v>
      </c>
      <c r="G16" s="25">
        <v>11650000</v>
      </c>
      <c r="H16" s="17">
        <v>40678700</v>
      </c>
      <c r="I16" s="43" t="s">
        <v>40</v>
      </c>
    </row>
    <row r="17" s="2" customFormat="1" ht="22.5" spans="1:9">
      <c r="A17" s="26"/>
      <c r="B17" s="27"/>
      <c r="C17" s="28"/>
      <c r="D17" s="29"/>
      <c r="E17" s="18" t="s">
        <v>41</v>
      </c>
      <c r="F17" s="13" t="s">
        <v>16</v>
      </c>
      <c r="G17" s="25">
        <v>3871300</v>
      </c>
      <c r="H17" s="40"/>
      <c r="I17" s="44" t="s">
        <v>42</v>
      </c>
    </row>
    <row r="18" s="2" customFormat="1" ht="84" spans="1:9">
      <c r="A18" s="31"/>
      <c r="B18" s="32"/>
      <c r="C18" s="33"/>
      <c r="D18" s="34"/>
      <c r="E18" s="18" t="s">
        <v>43</v>
      </c>
      <c r="F18" s="13" t="s">
        <v>16</v>
      </c>
      <c r="G18" s="25">
        <v>3710000</v>
      </c>
      <c r="H18" s="30"/>
      <c r="I18" s="45" t="s">
        <v>44</v>
      </c>
    </row>
    <row r="19" s="2" customFormat="1" ht="12" spans="1:9">
      <c r="A19" s="11"/>
      <c r="B19" s="11"/>
      <c r="C19" s="12"/>
      <c r="E19" s="41"/>
      <c r="G19" s="12"/>
      <c r="H19" s="12"/>
      <c r="I19" s="41"/>
    </row>
    <row r="20" s="2" customFormat="1" ht="12" spans="1:9">
      <c r="A20" s="11"/>
      <c r="B20" s="11"/>
      <c r="C20" s="12"/>
      <c r="E20" s="41"/>
      <c r="G20" s="12"/>
      <c r="H20" s="12"/>
      <c r="I20" s="41"/>
    </row>
    <row r="21" s="2" customFormat="1" ht="12" spans="1:9">
      <c r="A21" s="11"/>
      <c r="B21" s="11"/>
      <c r="C21" s="12"/>
      <c r="E21" s="41"/>
      <c r="G21" s="12"/>
      <c r="H21" s="12"/>
      <c r="I21" s="41"/>
    </row>
    <row r="22" s="2" customFormat="1" ht="12" spans="1:9">
      <c r="A22" s="11"/>
      <c r="B22" s="11"/>
      <c r="C22" s="12"/>
      <c r="E22" s="41"/>
      <c r="G22" s="12"/>
      <c r="H22" s="12"/>
      <c r="I22" s="41"/>
    </row>
    <row r="23" s="2" customFormat="1" ht="12" spans="1:9">
      <c r="A23" s="11"/>
      <c r="B23" s="11"/>
      <c r="C23" s="12"/>
      <c r="E23" s="41"/>
      <c r="G23" s="12"/>
      <c r="H23" s="12"/>
      <c r="I23" s="41"/>
    </row>
    <row r="24" s="2" customFormat="1" ht="12" spans="1:9">
      <c r="A24" s="11"/>
      <c r="B24" s="11"/>
      <c r="C24" s="12"/>
      <c r="E24" s="41"/>
      <c r="G24" s="12"/>
      <c r="H24" s="12"/>
      <c r="I24" s="41"/>
    </row>
    <row r="25" s="2" customFormat="1" ht="12" spans="1:9">
      <c r="A25" s="11"/>
      <c r="B25" s="11"/>
      <c r="C25" s="12"/>
      <c r="E25" s="41"/>
      <c r="G25" s="12"/>
      <c r="H25" s="12"/>
      <c r="I25" s="41"/>
    </row>
    <row r="26" s="2" customFormat="1" ht="12" spans="1:9">
      <c r="A26" s="11"/>
      <c r="B26" s="11"/>
      <c r="C26" s="12"/>
      <c r="E26" s="41"/>
      <c r="G26" s="12"/>
      <c r="H26" s="12"/>
      <c r="I26" s="41"/>
    </row>
    <row r="27" s="2" customFormat="1" ht="12" spans="1:9">
      <c r="A27" s="11"/>
      <c r="B27" s="11"/>
      <c r="C27" s="12"/>
      <c r="E27" s="41"/>
      <c r="G27" s="12"/>
      <c r="H27" s="12"/>
      <c r="I27" s="41"/>
    </row>
    <row r="28" s="2" customFormat="1" ht="12" spans="1:9">
      <c r="A28" s="11"/>
      <c r="B28" s="11"/>
      <c r="C28" s="12"/>
      <c r="E28" s="41"/>
      <c r="G28" s="12"/>
      <c r="H28" s="12"/>
      <c r="I28" s="41"/>
    </row>
  </sheetData>
  <mergeCells count="14">
    <mergeCell ref="A2:I2"/>
    <mergeCell ref="A3:B3"/>
    <mergeCell ref="A6:A9"/>
    <mergeCell ref="A16:A18"/>
    <mergeCell ref="B6:B9"/>
    <mergeCell ref="B16:B18"/>
    <mergeCell ref="C6:C9"/>
    <mergeCell ref="C16:C18"/>
    <mergeCell ref="D6:D9"/>
    <mergeCell ref="D16:D18"/>
    <mergeCell ref="E9:E15"/>
    <mergeCell ref="H6:H7"/>
    <mergeCell ref="H16:H18"/>
    <mergeCell ref="I9:I15"/>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Vanadium</cp:lastModifiedBy>
  <dcterms:created xsi:type="dcterms:W3CDTF">2018-02-27T11:14:00Z</dcterms:created>
  <dcterms:modified xsi:type="dcterms:W3CDTF">2018-12-22T15:06:24Z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2052-10.1.0.7565</vt:lpwstr>
  </property>
</Properties>
</file>