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activeTab="3"/>
  </bookViews>
  <sheets>
    <sheet name="表一" sheetId="1" r:id="rId1"/>
    <sheet name="表二" sheetId="2" r:id="rId2"/>
    <sheet name="评估申报表" sheetId="3" r:id="rId3"/>
    <sheet name="资金落实表" sheetId="4" r:id="rId4"/>
    <sheet name="Sheet1" sheetId="5" r:id="rId5"/>
  </sheets>
  <definedNames>
    <definedName name="_xlnm.Print_Titles" localSheetId="1">'表二'!$117:$122</definedName>
    <definedName name="_xlnm._FilterDatabase" localSheetId="1" hidden="1">'表二'!$A$6:$BH$250</definedName>
  </definedNames>
  <calcPr fullCalcOnLoad="1"/>
</workbook>
</file>

<file path=xl/sharedStrings.xml><?xml version="1.0" encoding="utf-8"?>
<sst xmlns="http://schemas.openxmlformats.org/spreadsheetml/2006/main" count="1617" uniqueCount="445">
  <si>
    <t>附件1</t>
  </si>
  <si>
    <t>2017年湖南省农村公路提质改造目标完成汇总表（截止至11月底）</t>
  </si>
  <si>
    <t>2017年湖南省农村公路安保设施建设目标完成汇总表（截止至11月底）</t>
  </si>
  <si>
    <t>填报单位:</t>
  </si>
  <si>
    <t>平江县交通运输局</t>
  </si>
  <si>
    <t>县市区名称</t>
  </si>
  <si>
    <t>2017年目标</t>
  </si>
  <si>
    <t>2017年完成情况</t>
  </si>
  <si>
    <t>路面里程          (公里)</t>
  </si>
  <si>
    <t>完成  投资             (万元)</t>
  </si>
  <si>
    <t>合计</t>
  </si>
  <si>
    <t>县道</t>
  </si>
  <si>
    <t>乡道</t>
  </si>
  <si>
    <t>村道</t>
  </si>
  <si>
    <t>完成里程百分比（%）</t>
  </si>
  <si>
    <t>完成投资百分比（%）</t>
  </si>
  <si>
    <t>合格 里程  (公里)</t>
  </si>
  <si>
    <t>合格率       (%)</t>
  </si>
  <si>
    <t>优良 里程     (公里)</t>
  </si>
  <si>
    <t>优良率      (%)</t>
  </si>
  <si>
    <t>建设里程          (公里)</t>
  </si>
  <si>
    <t>完成投资             (万元)</t>
  </si>
  <si>
    <t>合格里程  (公里)</t>
  </si>
  <si>
    <t>完成投资            (万元)</t>
  </si>
  <si>
    <t>平江县(11月底）</t>
  </si>
  <si>
    <t>平江县(12月底）</t>
  </si>
  <si>
    <t>市州合计</t>
  </si>
  <si>
    <t>填报人:</t>
  </si>
  <si>
    <t>隆恩</t>
  </si>
  <si>
    <t>联系电话:13874005390</t>
  </si>
  <si>
    <t>说明：该表完成情况要求按截止11月底和预计至12月31日的数据分别统计填报</t>
  </si>
  <si>
    <t>填报日期:2017年11月27日</t>
  </si>
  <si>
    <t>附件2</t>
  </si>
  <si>
    <t>2017年湖南省农村公路提质改造项目完成情况一览表（截止至11月底）</t>
  </si>
  <si>
    <t>2017年湖南省农村公路安保设施建设项目完成情况一览表（截止至11月底）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</si>
  <si>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</si>
  <si>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</si>
  <si>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</si>
  <si>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</si>
  <si>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</si>
  <si>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</si>
  <si>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备注</t>
  </si>
  <si>
    <t>项目基本情况</t>
  </si>
  <si>
    <t>完成里程和投资</t>
  </si>
  <si>
    <t>县市区</t>
  </si>
  <si>
    <t>乡镇</t>
  </si>
  <si>
    <t>建制村</t>
  </si>
  <si>
    <t>文号</t>
  </si>
  <si>
    <t>路线编码</t>
  </si>
  <si>
    <t>路线里程(公里)</t>
  </si>
  <si>
    <t>中央   投资</t>
  </si>
  <si>
    <t>省投资</t>
  </si>
  <si>
    <t>市州   配套</t>
  </si>
  <si>
    <t>县市区配套</t>
  </si>
  <si>
    <t>乡镇   配套</t>
  </si>
  <si>
    <t>其它</t>
  </si>
  <si>
    <t>线路名称</t>
  </si>
  <si>
    <t>线路编码</t>
  </si>
  <si>
    <t>起点桩号</t>
  </si>
  <si>
    <t>止点桩号</t>
  </si>
  <si>
    <t>里程(公里)</t>
  </si>
  <si>
    <t>省道</t>
  </si>
  <si>
    <t>小计</t>
  </si>
  <si>
    <t>投资   (万元)</t>
  </si>
  <si>
    <t>宽度(米)</t>
  </si>
  <si>
    <t>投资(万元)</t>
  </si>
  <si>
    <t>里程  (公里)</t>
  </si>
  <si>
    <t>总计</t>
  </si>
  <si>
    <t>一、窄路面加宽项目</t>
  </si>
  <si>
    <t>平江县</t>
  </si>
  <si>
    <t>板江乡</t>
  </si>
  <si>
    <t>刘江小学-岳阳界</t>
  </si>
  <si>
    <t>C012430626</t>
  </si>
  <si>
    <t>刘江村</t>
  </si>
  <si>
    <t>湘交计统[2017]3号</t>
  </si>
  <si>
    <t>大洲乡</t>
  </si>
  <si>
    <t>大洲-谢坪</t>
  </si>
  <si>
    <t>C044430626</t>
  </si>
  <si>
    <t>`</t>
  </si>
  <si>
    <t>紫宵观-水口桥</t>
  </si>
  <si>
    <t>岑川镇</t>
  </si>
  <si>
    <t>水口村</t>
  </si>
  <si>
    <t>C019430626</t>
  </si>
  <si>
    <t>桥头-张家</t>
  </si>
  <si>
    <t>C046430626</t>
  </si>
  <si>
    <t>枞树坳-五娘祠</t>
  </si>
  <si>
    <t>余坪镇</t>
  </si>
  <si>
    <t>景福村
张市村</t>
  </si>
  <si>
    <t>C052430626</t>
  </si>
  <si>
    <t>梅仙镇</t>
  </si>
  <si>
    <t>上新屋-井眼桥</t>
  </si>
  <si>
    <t>C336430626</t>
  </si>
  <si>
    <t>邵阳-共和</t>
  </si>
  <si>
    <t>长寿镇</t>
  </si>
  <si>
    <t>共和村</t>
  </si>
  <si>
    <t>Y007430626</t>
  </si>
  <si>
    <t>横板桥-杨树湾</t>
  </si>
  <si>
    <t>C358430626</t>
  </si>
  <si>
    <t>沙联-东一</t>
  </si>
  <si>
    <t>东一村
白沿村
大塘村</t>
  </si>
  <si>
    <t>Y008430626</t>
  </si>
  <si>
    <t>4.658</t>
  </si>
  <si>
    <t>童市镇</t>
  </si>
  <si>
    <t>永丰界-白花村村部</t>
  </si>
  <si>
    <t>CF11430626</t>
  </si>
  <si>
    <t>烟包咀-赵家坳</t>
  </si>
  <si>
    <t>谈坪村</t>
  </si>
  <si>
    <t>C066430626</t>
  </si>
  <si>
    <t>黄龙-龙盘</t>
  </si>
  <si>
    <t>C020430626</t>
  </si>
  <si>
    <t>小段-泉水坡</t>
  </si>
  <si>
    <t>瓮江镇</t>
  </si>
  <si>
    <t>自源村</t>
  </si>
  <si>
    <t>C091430626</t>
  </si>
  <si>
    <t>三墩乡</t>
  </si>
  <si>
    <t>永显庙-双江口桥</t>
  </si>
  <si>
    <t>C531430626</t>
  </si>
  <si>
    <t>亲和-S203</t>
  </si>
  <si>
    <t>木金乡</t>
  </si>
  <si>
    <t>亲和村</t>
  </si>
  <si>
    <t>C121430626</t>
  </si>
  <si>
    <t>坟磅里-田垅里</t>
  </si>
  <si>
    <t>CAI5430626</t>
  </si>
  <si>
    <t>大仙庙-白杨纸厂</t>
  </si>
  <si>
    <t>伍市镇</t>
  </si>
  <si>
    <t>青林村</t>
  </si>
  <si>
    <t>C188430626</t>
  </si>
  <si>
    <t>山峰-小段</t>
  </si>
  <si>
    <t>Y041430626</t>
  </si>
  <si>
    <t>大滩元桥-大滩元桥</t>
  </si>
  <si>
    <t>大滩村</t>
  </si>
  <si>
    <t>C189430626</t>
  </si>
  <si>
    <t>余坪乡</t>
  </si>
  <si>
    <t>三渡江-江口</t>
  </si>
  <si>
    <t>C491430626</t>
  </si>
  <si>
    <t>严家滩大桥-落星滩</t>
  </si>
  <si>
    <t>三阳乡</t>
  </si>
  <si>
    <t>苏白村</t>
  </si>
  <si>
    <t>C303430626</t>
  </si>
  <si>
    <t>茶兜园-柘江</t>
  </si>
  <si>
    <t>X049430626</t>
  </si>
  <si>
    <t>陈家堪-箭头</t>
  </si>
  <si>
    <t>童坪村</t>
  </si>
  <si>
    <t>C390430626</t>
  </si>
  <si>
    <t>永福-沙联</t>
  </si>
  <si>
    <t>龙门镇
长寿镇</t>
  </si>
  <si>
    <t>曲溪村
沙联村</t>
  </si>
  <si>
    <t>C421430626</t>
  </si>
  <si>
    <t>双龙-油铺</t>
  </si>
  <si>
    <t>C354430626</t>
  </si>
  <si>
    <t>边山-坑口组</t>
  </si>
  <si>
    <t>加义镇</t>
  </si>
  <si>
    <t>练埠村
联合村</t>
  </si>
  <si>
    <t>C449430626</t>
  </si>
  <si>
    <t>桥公潭-佛坳</t>
  </si>
  <si>
    <t>C389430626</t>
  </si>
  <si>
    <t>邓家-早仑桥</t>
  </si>
  <si>
    <t>早仑村</t>
  </si>
  <si>
    <t>C465430626</t>
  </si>
  <si>
    <t>招贤-九坳</t>
  </si>
  <si>
    <t>CZ09430626</t>
  </si>
  <si>
    <t>大屋里-岭上</t>
  </si>
  <si>
    <t>龙盘村</t>
  </si>
  <si>
    <t>CA66430626</t>
  </si>
  <si>
    <t>湛公塘-雷公旁</t>
  </si>
  <si>
    <t>Y056430626</t>
  </si>
  <si>
    <t>仁里村</t>
  </si>
  <si>
    <t>高山-高山</t>
  </si>
  <si>
    <t>C004430626</t>
  </si>
  <si>
    <t>淡江-排形</t>
  </si>
  <si>
    <t>三市镇</t>
  </si>
  <si>
    <t>淡江村</t>
  </si>
  <si>
    <t>CC87430626</t>
  </si>
  <si>
    <t>南江镇</t>
  </si>
  <si>
    <t>大江贤-学校</t>
  </si>
  <si>
    <t>C269430626</t>
  </si>
  <si>
    <t>毛盆咀-金狮坝</t>
  </si>
  <si>
    <t>向家镇</t>
  </si>
  <si>
    <t>金石村</t>
  </si>
  <si>
    <t>CF31430626</t>
  </si>
  <si>
    <t>张韩桥-张家洞</t>
  </si>
  <si>
    <t>C352430626</t>
  </si>
  <si>
    <t>九坳村</t>
  </si>
  <si>
    <t>德字-三市</t>
  </si>
  <si>
    <t>Y051430626</t>
  </si>
  <si>
    <t>更古-双江口</t>
  </si>
  <si>
    <t>仁美村
马龙村</t>
  </si>
  <si>
    <t>X274430626</t>
  </si>
  <si>
    <t>油铺里-尖山</t>
  </si>
  <si>
    <t>X264430626</t>
  </si>
  <si>
    <t>西源-九千</t>
  </si>
  <si>
    <t>小段村
西源村</t>
  </si>
  <si>
    <t>Y043430626</t>
  </si>
  <si>
    <t>福寿山镇</t>
  </si>
  <si>
    <t>黄家组-黄家组</t>
  </si>
  <si>
    <t>C372430626</t>
  </si>
  <si>
    <t>童市-北源</t>
  </si>
  <si>
    <t>三阳乡
童市镇</t>
  </si>
  <si>
    <t xml:space="preserve">白若村
翠阳村
烟舟村
童市村
</t>
  </si>
  <si>
    <t>Y049430626</t>
  </si>
  <si>
    <t>大坝底-白寺</t>
  </si>
  <si>
    <t>C376430626</t>
  </si>
  <si>
    <t>永兴村-达坳村</t>
  </si>
  <si>
    <t>达坳村
蒋山村</t>
  </si>
  <si>
    <t>Y108430626</t>
  </si>
  <si>
    <t>林场-北山</t>
  </si>
  <si>
    <t>Y013430626</t>
  </si>
  <si>
    <t>双家村-光华村</t>
  </si>
  <si>
    <t>黄沙村
光华村</t>
  </si>
  <si>
    <t>YP06430626</t>
  </si>
  <si>
    <t>新屋-永康东桥</t>
  </si>
  <si>
    <t>永康村</t>
  </si>
  <si>
    <t>YP35430626</t>
  </si>
  <si>
    <t>大坪乡</t>
  </si>
  <si>
    <t>河染-黄龙山</t>
  </si>
  <si>
    <t>C316430626</t>
  </si>
  <si>
    <t>X012-西江村</t>
  </si>
  <si>
    <t>浯口镇</t>
  </si>
  <si>
    <t>西江村</t>
  </si>
  <si>
    <t>YYY1430626</t>
  </si>
  <si>
    <t>谢坪-岑川</t>
  </si>
  <si>
    <t>包湾村</t>
  </si>
  <si>
    <t>Y693430626</t>
  </si>
  <si>
    <t>致富-四湾</t>
  </si>
  <si>
    <t>Y020430626</t>
  </si>
  <si>
    <t>姜源-白马</t>
  </si>
  <si>
    <t>虹桥镇</t>
  </si>
  <si>
    <t>白马村</t>
  </si>
  <si>
    <t>Y073430626</t>
  </si>
  <si>
    <t>安定镇</t>
  </si>
  <si>
    <t>长兴-金花村</t>
  </si>
  <si>
    <t>C127430626</t>
  </si>
  <si>
    <t>凤阳-中武</t>
  </si>
  <si>
    <t>南江镇
三墩乡</t>
  </si>
  <si>
    <t>风阳村
长源村
西源村
中武村</t>
  </si>
  <si>
    <t>Y042430626</t>
  </si>
  <si>
    <t>何家-和合</t>
  </si>
  <si>
    <t>C317430626</t>
  </si>
  <si>
    <t>大山-蔡海</t>
  </si>
  <si>
    <t>蔡柏村</t>
  </si>
  <si>
    <t>Y074430626</t>
  </si>
  <si>
    <t>中兴寺-联华界</t>
  </si>
  <si>
    <t>C154430626</t>
  </si>
  <si>
    <t>毛弯-杨坳</t>
  </si>
  <si>
    <t>杨坳村</t>
  </si>
  <si>
    <t>C234430626</t>
  </si>
  <si>
    <t>沙段-保丰</t>
  </si>
  <si>
    <t>Y014430626</t>
  </si>
  <si>
    <t>白土-小坪</t>
  </si>
  <si>
    <t>上塔市镇</t>
  </si>
  <si>
    <t>龙头村</t>
  </si>
  <si>
    <t>Y069430626</t>
  </si>
  <si>
    <t>龙门镇</t>
  </si>
  <si>
    <t>大渔-官溪</t>
  </si>
  <si>
    <t>C418430626</t>
  </si>
  <si>
    <t>东田路口-车田大桥</t>
  </si>
  <si>
    <t>C430430626</t>
  </si>
  <si>
    <t>九龙庙-昌滨学校</t>
  </si>
  <si>
    <t>C080430626</t>
  </si>
  <si>
    <t>二、重要县乡道项目</t>
  </si>
  <si>
    <t>三、断头路、边界路</t>
  </si>
  <si>
    <t>跑马坡-北附</t>
  </si>
  <si>
    <t>梅仙镇、瓮江镇、汉昌镇</t>
  </si>
  <si>
    <t>X020430626</t>
  </si>
  <si>
    <t>付家-江中水库堤</t>
  </si>
  <si>
    <t>X024430626</t>
  </si>
  <si>
    <t>江沙等-石坳</t>
  </si>
  <si>
    <t>C022430626</t>
  </si>
  <si>
    <t>福寿山镇、安定镇</t>
  </si>
  <si>
    <t>长田集市-洞下</t>
  </si>
  <si>
    <t>CAI4430626</t>
  </si>
  <si>
    <t>官塘-白雨</t>
  </si>
  <si>
    <t>安定镇、三市镇</t>
  </si>
  <si>
    <t>Y001430626</t>
  </si>
  <si>
    <t>七树-平安</t>
  </si>
  <si>
    <t>X005430626</t>
  </si>
  <si>
    <t>Y057430626</t>
  </si>
  <si>
    <t>泊头-三市镇</t>
  </si>
  <si>
    <t>X031430626</t>
  </si>
  <si>
    <t>李家背-清水</t>
  </si>
  <si>
    <t>X026430626</t>
  </si>
  <si>
    <t>供销社至学校</t>
  </si>
  <si>
    <t>C105430626</t>
  </si>
  <si>
    <t>宦田-横槎</t>
  </si>
  <si>
    <t>三市镇、安定镇</t>
  </si>
  <si>
    <t>Y002430626</t>
  </si>
  <si>
    <t>渔潭桥至封神庙</t>
  </si>
  <si>
    <t>C420430626</t>
  </si>
  <si>
    <t>新仁-长冲</t>
  </si>
  <si>
    <t>Y004430626</t>
  </si>
  <si>
    <t xml:space="preserve">大滩村 </t>
  </si>
  <si>
    <t>道石-东风</t>
  </si>
  <si>
    <t>Y021430626</t>
  </si>
  <si>
    <t>市里-三合</t>
  </si>
  <si>
    <t>CAI6430626</t>
  </si>
  <si>
    <t>上中-保全</t>
  </si>
  <si>
    <t>Y022430626</t>
  </si>
  <si>
    <t>公安-金坪</t>
  </si>
  <si>
    <t>Y033430626</t>
  </si>
  <si>
    <t>罗阳-秦坊</t>
  </si>
  <si>
    <t>Y075430626</t>
  </si>
  <si>
    <t>四、撤并建制村通畅项目</t>
  </si>
  <si>
    <t>柘屋-水口</t>
  </si>
  <si>
    <t>C284430626</t>
  </si>
  <si>
    <t>石牛寨镇</t>
  </si>
  <si>
    <t>胡家-南岭</t>
  </si>
  <si>
    <t>C321430626</t>
  </si>
  <si>
    <t>单位负责人：</t>
  </si>
  <si>
    <t>袁新民</t>
  </si>
  <si>
    <t>填报人：</t>
  </si>
  <si>
    <t>联系电话：13874005390</t>
  </si>
  <si>
    <t>填报日期:2017年  月   日</t>
  </si>
  <si>
    <t>尚山-尚山</t>
  </si>
  <si>
    <t>Y101430626</t>
  </si>
  <si>
    <t>备注：该表完成情况要求按截止11月底和预计至12月31日的数据分别统计填报，项目需同信息管理系统中数据保持一致</t>
  </si>
  <si>
    <t>永联-汤段</t>
  </si>
  <si>
    <t>Y017430626</t>
  </si>
  <si>
    <t>横山头-水口</t>
  </si>
  <si>
    <t>C217430626</t>
  </si>
  <si>
    <t>杨坡山-麻坡里</t>
  </si>
  <si>
    <t>C540430626</t>
  </si>
  <si>
    <t>2017年湖南省农村公路提质改造项目完成情况一览表(预计至12月31日)</t>
  </si>
  <si>
    <t>龙门镇、长寿镇</t>
  </si>
  <si>
    <t>龙门镇-南桥乡</t>
  </si>
  <si>
    <t>X001430626</t>
  </si>
  <si>
    <t>湖北界-冬塔</t>
  </si>
  <si>
    <t>Y067430626</t>
  </si>
  <si>
    <t>小江背-猫公岭</t>
  </si>
  <si>
    <t>CF43430626</t>
  </si>
  <si>
    <t>晏家嘴-晏家嘴</t>
  </si>
  <si>
    <t>C227430626</t>
  </si>
  <si>
    <t>洪山-水泥厂</t>
  </si>
  <si>
    <t>C313430626</t>
  </si>
  <si>
    <t>庙前-庙前</t>
  </si>
  <si>
    <t>C097430626</t>
  </si>
  <si>
    <t>梅塘-横许</t>
  </si>
  <si>
    <t>C468430626</t>
  </si>
  <si>
    <t>双江口-牛形</t>
  </si>
  <si>
    <t>C151430626</t>
  </si>
  <si>
    <t>1</t>
  </si>
  <si>
    <t>小佛坳-梅树</t>
  </si>
  <si>
    <t>C295430626</t>
  </si>
  <si>
    <t>周家垅-喻家</t>
  </si>
  <si>
    <t>C084430626</t>
  </si>
  <si>
    <t>青山坡-青山坡</t>
  </si>
  <si>
    <t>C025430626</t>
  </si>
  <si>
    <t>CL21430626</t>
  </si>
  <si>
    <t>公合-栗山</t>
  </si>
  <si>
    <t>X048430626</t>
  </si>
  <si>
    <t>木金-青芬</t>
  </si>
  <si>
    <t>C114430626</t>
  </si>
  <si>
    <t>西冲-K7+600</t>
  </si>
  <si>
    <t>C246430626</t>
  </si>
  <si>
    <t>晒谷石-东源洞</t>
  </si>
  <si>
    <t>C031430626</t>
  </si>
  <si>
    <t>官坑村部-陈枫路</t>
  </si>
  <si>
    <t>C314430626</t>
  </si>
  <si>
    <t>田坪-山陂</t>
  </si>
  <si>
    <t>C071430626</t>
  </si>
  <si>
    <t>黄金界-保丰岭界</t>
  </si>
  <si>
    <t>CZX1430626</t>
  </si>
  <si>
    <t>乐才-周家里</t>
  </si>
  <si>
    <t>C486430626</t>
  </si>
  <si>
    <t>甲山路口-桃树洞</t>
  </si>
  <si>
    <t>C309430626</t>
  </si>
  <si>
    <t>双洞-栗木桥</t>
  </si>
  <si>
    <t>C487430626</t>
  </si>
  <si>
    <t>陈步滩-万沙岩</t>
  </si>
  <si>
    <t>C477430626</t>
  </si>
  <si>
    <t>下星屋-杨家湾</t>
  </si>
  <si>
    <t>C192430626</t>
  </si>
  <si>
    <t>加义镇·</t>
  </si>
  <si>
    <t>谢江桥-下街</t>
  </si>
  <si>
    <t>C464430626</t>
  </si>
  <si>
    <t>大洞口-镇办林场</t>
  </si>
  <si>
    <t>C153430626</t>
  </si>
  <si>
    <t>平屋组-平屋组</t>
  </si>
  <si>
    <t>C014430626</t>
  </si>
  <si>
    <t>龙黄-九眼</t>
  </si>
  <si>
    <t>Y407430626</t>
  </si>
  <si>
    <t>岳阳沱龙峡生态旅游景区</t>
  </si>
  <si>
    <t>X034430626</t>
  </si>
  <si>
    <t>冬塔乡-木家垄桥</t>
  </si>
  <si>
    <t>X007430626</t>
  </si>
  <si>
    <t>2017年湖南省农村公路安保设施建设项目完成情况一览表（预计至12月31号）</t>
  </si>
  <si>
    <t>新福-正北</t>
  </si>
  <si>
    <t>Y098430626</t>
  </si>
  <si>
    <t>南江-东源洞</t>
  </si>
  <si>
    <t>上塔市镇、南江镇</t>
  </si>
  <si>
    <t>Y116430626</t>
  </si>
  <si>
    <t>普坪村-农科村</t>
  </si>
  <si>
    <t>Y127430626</t>
  </si>
  <si>
    <t>五里-瓮江</t>
  </si>
  <si>
    <t>Y756430626</t>
  </si>
  <si>
    <t>松山-东皋</t>
  </si>
  <si>
    <t>Y053430626</t>
  </si>
  <si>
    <t>天岳-九眼</t>
  </si>
  <si>
    <t>Y072430626</t>
  </si>
  <si>
    <t>中学路口-田坪</t>
  </si>
  <si>
    <t>Y080430626</t>
  </si>
  <si>
    <t>南江-钟家</t>
  </si>
  <si>
    <t>YP32430626</t>
  </si>
  <si>
    <t>南坑-沙联</t>
  </si>
  <si>
    <t>Y016430626</t>
  </si>
  <si>
    <t>团山铺-石岭</t>
  </si>
  <si>
    <t>X017430626</t>
  </si>
  <si>
    <t>附件3</t>
  </si>
  <si>
    <t>重点民生实事考核数据评估认定申报表</t>
  </si>
  <si>
    <t>申报单位（盖章）：</t>
  </si>
  <si>
    <t>申报单位主要负责人签名
（或盖章）：</t>
  </si>
  <si>
    <t>考
核
项
目</t>
  </si>
  <si>
    <t>指标名称</t>
  </si>
  <si>
    <t>全年任务目标</t>
  </si>
  <si>
    <t>实际完成
（自年初至验收前）</t>
  </si>
  <si>
    <t>预计完成
（自年初至12月31日）</t>
  </si>
  <si>
    <t>农村公路提质改造</t>
  </si>
  <si>
    <r>
      <t>153.99</t>
    </r>
    <r>
      <rPr>
        <sz val="12"/>
        <rFont val="宋体"/>
        <family val="0"/>
      </rPr>
      <t>公里</t>
    </r>
  </si>
  <si>
    <r>
      <t>191.797</t>
    </r>
    <r>
      <rPr>
        <sz val="12"/>
        <rFont val="宋体"/>
        <family val="0"/>
      </rPr>
      <t>公里</t>
    </r>
  </si>
  <si>
    <t>农村公路安保设施建设</t>
  </si>
  <si>
    <r>
      <t>350.239</t>
    </r>
    <r>
      <rPr>
        <sz val="12"/>
        <rFont val="宋体"/>
        <family val="0"/>
      </rPr>
      <t>公里</t>
    </r>
  </si>
  <si>
    <r>
      <t>380.633</t>
    </r>
    <r>
      <rPr>
        <sz val="12"/>
        <rFont val="宋体"/>
        <family val="0"/>
      </rPr>
      <t>公里</t>
    </r>
  </si>
  <si>
    <t>申报单位
自评意见</t>
  </si>
  <si>
    <t xml:space="preserve">      工程质量全部合格，已超额完成提质改造和安保设施的目标任务。</t>
  </si>
  <si>
    <r>
      <t xml:space="preserve">2017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</si>
  <si>
    <t>公示情况（提供复印件）</t>
  </si>
  <si>
    <t>已在政府门户交通运输局公示</t>
  </si>
  <si>
    <r>
      <t xml:space="preserve">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  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    </t>
    </r>
    <r>
      <rPr>
        <sz val="12"/>
        <rFont val="宋体"/>
        <family val="0"/>
      </rPr>
      <t>日</t>
    </r>
  </si>
  <si>
    <t>统计部门评估认定意见</t>
  </si>
  <si>
    <r>
      <t>年</t>
    </r>
    <r>
      <rPr>
        <sz val="12"/>
        <rFont val="Times New Roman"/>
        <family val="1"/>
      </rPr>
      <t xml:space="preserve">  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    </t>
    </r>
    <r>
      <rPr>
        <sz val="12"/>
        <rFont val="宋体"/>
        <family val="0"/>
      </rPr>
      <t>日</t>
    </r>
  </si>
  <si>
    <r>
      <t>申报人：</t>
    </r>
    <r>
      <rPr>
        <sz val="12"/>
        <rFont val="Times New Roman"/>
        <family val="1"/>
      </rPr>
      <t xml:space="preserve">               </t>
    </r>
  </si>
  <si>
    <t xml:space="preserve">联系电话：               </t>
  </si>
  <si>
    <t>申报时间：</t>
  </si>
  <si>
    <t>附件4</t>
  </si>
  <si>
    <t>重点民生实事经费支出情况统计表</t>
  </si>
  <si>
    <t>填报单位：</t>
  </si>
  <si>
    <t>单位：万元</t>
  </si>
  <si>
    <t>国    家
投入资金</t>
  </si>
  <si>
    <t>省    级
投入资金</t>
  </si>
  <si>
    <t>市    州
投入资金</t>
  </si>
  <si>
    <t>县市区、乡镇投入资金</t>
  </si>
  <si>
    <t>其他投入</t>
  </si>
  <si>
    <t>合 计</t>
  </si>
  <si>
    <t>申报人:</t>
  </si>
  <si>
    <t>联系电话:</t>
  </si>
  <si>
    <t>申报时间: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</si>
</sst>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.000"/>
    <numFmt numFmtId="179" formatCode="#.00"/>
    <numFmt numFmtId="180" formatCode="0.0_);[Red]\(0.0\)"/>
    <numFmt numFmtId="181" formatCode="0_);[Red]\(0\)"/>
    <numFmt numFmtId="182" formatCode="#.0"/>
    <numFmt numFmtId="183" formatCode="#"/>
    <numFmt numFmtId="184" formatCode="#.0000"/>
    <numFmt numFmtId="185" formatCode="0.0"/>
    <numFmt numFmtId="186" formatCode="0.000"/>
    <numFmt numFmtId="187" formatCode="0_ "/>
  </numFmts>
  <fonts count="5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u val="single"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6" fillId="0" borderId="0">
      <alignment vertical="center"/>
      <protection/>
    </xf>
  </cellStyleXfs>
  <cellXfs count="2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0" fillId="0" borderId="12" xfId="0" applyBorder="1" applyAlignment="1">
      <alignment horizontal="justify" vertical="center" wrapText="1"/>
    </xf>
    <xf numFmtId="0" fontId="8" fillId="0" borderId="24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5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64" applyNumberFormat="1" applyFont="1" applyFill="1" applyBorder="1" applyAlignment="1" applyProtection="1">
      <alignment vertical="center" wrapText="1"/>
      <protection/>
    </xf>
    <xf numFmtId="0" fontId="2" fillId="0" borderId="11" xfId="64" applyNumberFormat="1" applyFont="1" applyFill="1" applyBorder="1" applyAlignment="1" applyProtection="1">
      <alignment horizontal="center" vertical="center" wrapText="1"/>
      <protection/>
    </xf>
    <xf numFmtId="0" fontId="2" fillId="0" borderId="28" xfId="64" applyNumberFormat="1" applyFont="1" applyFill="1" applyBorder="1" applyAlignment="1" applyProtection="1">
      <alignment horizontal="center" vertical="center" wrapText="1"/>
      <protection/>
    </xf>
    <xf numFmtId="0" fontId="2" fillId="0" borderId="29" xfId="64" applyNumberFormat="1" applyFont="1" applyFill="1" applyBorder="1" applyAlignment="1" applyProtection="1">
      <alignment horizontal="center" vertical="center" wrapText="1"/>
      <protection/>
    </xf>
    <xf numFmtId="0" fontId="2" fillId="0" borderId="30" xfId="64" applyNumberFormat="1" applyFont="1" applyFill="1" applyBorder="1" applyAlignment="1" applyProtection="1">
      <alignment horizontal="center" vertical="center" wrapText="1"/>
      <protection/>
    </xf>
    <xf numFmtId="0" fontId="10" fillId="0" borderId="17" xfId="64" applyNumberFormat="1" applyFont="1" applyFill="1" applyBorder="1" applyAlignment="1" applyProtection="1">
      <alignment horizontal="center" vertical="center" wrapText="1"/>
      <protection/>
    </xf>
    <xf numFmtId="0" fontId="2" fillId="0" borderId="31" xfId="64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NumberFormat="1" applyFont="1" applyFill="1" applyBorder="1" applyAlignment="1" applyProtection="1">
      <alignment vertical="center" wrapText="1"/>
      <protection/>
    </xf>
    <xf numFmtId="0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0" fontId="2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3" xfId="64" applyNumberFormat="1" applyFont="1" applyFill="1" applyBorder="1" applyAlignment="1" applyProtection="1">
      <alignment horizontal="center" vertical="center" wrapText="1"/>
      <protection hidden="1"/>
    </xf>
    <xf numFmtId="49" fontId="54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54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178" fontId="54" fillId="33" borderId="13" xfId="0" applyNumberFormat="1" applyFont="1" applyFill="1" applyBorder="1" applyAlignment="1">
      <alignment horizontal="center" vertical="center" wrapText="1"/>
    </xf>
    <xf numFmtId="179" fontId="54" fillId="33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7" xfId="64" applyNumberFormat="1" applyFont="1" applyFill="1" applyBorder="1" applyAlignment="1" applyProtection="1">
      <alignment horizontal="center" vertical="center" wrapText="1"/>
      <protection/>
    </xf>
    <xf numFmtId="177" fontId="2" fillId="0" borderId="31" xfId="64" applyNumberFormat="1" applyFont="1" applyFill="1" applyBorder="1" applyAlignment="1" applyProtection="1">
      <alignment horizontal="center" vertical="center" wrapText="1"/>
      <protection/>
    </xf>
    <xf numFmtId="0" fontId="6" fillId="0" borderId="32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33" xfId="64" applyNumberFormat="1" applyFont="1" applyFill="1" applyBorder="1" applyAlignment="1" applyProtection="1">
      <alignment horizontal="center" vertical="center" wrapText="1"/>
      <protection/>
    </xf>
    <xf numFmtId="177" fontId="6" fillId="0" borderId="32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 wrapText="1"/>
      <protection/>
    </xf>
    <xf numFmtId="180" fontId="6" fillId="0" borderId="13" xfId="64" applyNumberFormat="1" applyFont="1" applyFill="1" applyBorder="1" applyAlignment="1" applyProtection="1">
      <alignment horizontal="center" vertical="center" wrapText="1"/>
      <protection/>
    </xf>
    <xf numFmtId="177" fontId="6" fillId="0" borderId="13" xfId="64" applyNumberFormat="1" applyFont="1" applyFill="1" applyBorder="1" applyAlignment="1" applyProtection="1">
      <alignment horizontal="center" vertical="center" wrapText="1"/>
      <protection/>
    </xf>
    <xf numFmtId="177" fontId="2" fillId="0" borderId="12" xfId="64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 shrinkToFi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81" fontId="5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182" fontId="54" fillId="33" borderId="13" xfId="0" applyNumberFormat="1" applyFont="1" applyFill="1" applyBorder="1" applyAlignment="1">
      <alignment horizontal="center" vertical="center" wrapText="1"/>
    </xf>
    <xf numFmtId="183" fontId="54" fillId="33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7" xfId="64" applyNumberFormat="1" applyFont="1" applyFill="1" applyBorder="1" applyAlignment="1" applyProtection="1">
      <alignment horizontal="center" vertical="center" wrapText="1"/>
      <protection/>
    </xf>
    <xf numFmtId="0" fontId="6" fillId="0" borderId="31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177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34" xfId="64" applyNumberFormat="1" applyFont="1" applyFill="1" applyBorder="1" applyAlignment="1" applyProtection="1">
      <alignment horizontal="center" vertical="center" wrapText="1"/>
      <protection/>
    </xf>
    <xf numFmtId="0" fontId="2" fillId="0" borderId="13" xfId="64" applyNumberFormat="1" applyFont="1" applyFill="1" applyBorder="1" applyAlignment="1" applyProtection="1">
      <alignment vertical="center" wrapText="1"/>
      <protection/>
    </xf>
    <xf numFmtId="0" fontId="6" fillId="0" borderId="35" xfId="64" applyNumberFormat="1" applyFont="1" applyFill="1" applyBorder="1" applyAlignment="1" applyProtection="1">
      <alignment horizontal="center" vertical="center" wrapText="1"/>
      <protection/>
    </xf>
    <xf numFmtId="0" fontId="6" fillId="0" borderId="36" xfId="64" applyNumberFormat="1" applyFont="1" applyFill="1" applyBorder="1" applyAlignment="1" applyProtection="1">
      <alignment horizontal="center" vertical="center" wrapText="1"/>
      <protection/>
    </xf>
    <xf numFmtId="0" fontId="2" fillId="0" borderId="37" xfId="64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4" fillId="0" borderId="37" xfId="0" applyNumberFormat="1" applyFont="1" applyFill="1" applyBorder="1" applyAlignment="1">
      <alignment horizontal="center" vertical="center" wrapText="1"/>
    </xf>
    <xf numFmtId="49" fontId="54" fillId="0" borderId="3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179" fontId="16" fillId="0" borderId="14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vertical="center" wrapText="1" shrinkToFit="1"/>
    </xf>
    <xf numFmtId="179" fontId="15" fillId="0" borderId="13" xfId="0" applyNumberFormat="1" applyFont="1" applyFill="1" applyBorder="1" applyAlignment="1">
      <alignment horizontal="center" vertical="center" wrapText="1" shrinkToFi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179" fontId="55" fillId="0" borderId="13" xfId="0" applyNumberFormat="1" applyFont="1" applyFill="1" applyBorder="1" applyAlignment="1">
      <alignment horizontal="center" vertical="center" wrapText="1"/>
    </xf>
    <xf numFmtId="182" fontId="55" fillId="0" borderId="13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183" fontId="55" fillId="0" borderId="13" xfId="0" applyNumberFormat="1" applyFont="1" applyFill="1" applyBorder="1" applyAlignment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55" fillId="0" borderId="13" xfId="0" applyNumberFormat="1" applyFont="1" applyFill="1" applyBorder="1" applyAlignment="1">
      <alignment horizontal="center" vertical="center" wrapText="1"/>
    </xf>
    <xf numFmtId="182" fontId="55" fillId="0" borderId="13" xfId="0" applyNumberFormat="1" applyFont="1" applyFill="1" applyBorder="1" applyAlignment="1">
      <alignment horizontal="center" vertical="center" wrapText="1"/>
    </xf>
    <xf numFmtId="178" fontId="55" fillId="0" borderId="13" xfId="0" applyNumberFormat="1" applyFont="1" applyFill="1" applyBorder="1" applyAlignment="1">
      <alignment horizontal="center" vertical="center" wrapText="1"/>
    </xf>
    <xf numFmtId="179" fontId="55" fillId="0" borderId="13" xfId="0" applyNumberFormat="1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5" fillId="33" borderId="1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13" xfId="64" applyNumberFormat="1" applyFont="1" applyFill="1" applyBorder="1" applyAlignment="1" applyProtection="1">
      <alignment horizontal="center" vertical="center" wrapText="1"/>
      <protection/>
    </xf>
    <xf numFmtId="49" fontId="6" fillId="0" borderId="13" xfId="64" applyNumberFormat="1" applyFont="1" applyFill="1" applyBorder="1" applyAlignment="1" applyProtection="1">
      <alignment horizontal="center" vertical="center" wrapText="1"/>
      <protection/>
    </xf>
    <xf numFmtId="183" fontId="1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6" fontId="54" fillId="0" borderId="13" xfId="65" applyNumberFormat="1" applyFont="1" applyFill="1" applyBorder="1" applyAlignment="1">
      <alignment horizontal="center" vertical="center" wrapText="1" shrinkToFit="1"/>
      <protection/>
    </xf>
    <xf numFmtId="0" fontId="54" fillId="34" borderId="13" xfId="65" applyNumberFormat="1" applyFont="1" applyFill="1" applyBorder="1" applyAlignment="1">
      <alignment horizontal="center" vertical="center" wrapText="1"/>
      <protection/>
    </xf>
    <xf numFmtId="184" fontId="54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2" fillId="0" borderId="37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 shrinkToFit="1"/>
    </xf>
    <xf numFmtId="2" fontId="17" fillId="34" borderId="13" xfId="0" applyNumberFormat="1" applyFont="1" applyFill="1" applyBorder="1" applyAlignment="1">
      <alignment horizontal="center" vertical="center" wrapText="1" shrinkToFit="1"/>
    </xf>
    <xf numFmtId="179" fontId="17" fillId="34" borderId="13" xfId="0" applyNumberFormat="1" applyFont="1" applyFill="1" applyBorder="1" applyAlignment="1">
      <alignment horizontal="center" vertical="center" wrapText="1" shrinkToFit="1"/>
    </xf>
    <xf numFmtId="183" fontId="17" fillId="34" borderId="13" xfId="0" applyNumberFormat="1" applyFont="1" applyFill="1" applyBorder="1" applyAlignment="1">
      <alignment horizontal="center" vertical="center" wrapText="1" shrinkToFit="1"/>
    </xf>
    <xf numFmtId="185" fontId="17" fillId="34" borderId="13" xfId="0" applyNumberFormat="1" applyFont="1" applyFill="1" applyBorder="1" applyAlignment="1">
      <alignment horizontal="center" vertical="center" wrapText="1" shrinkToFit="1"/>
    </xf>
    <xf numFmtId="182" fontId="17" fillId="34" borderId="13" xfId="0" applyNumberFormat="1" applyFont="1" applyFill="1" applyBorder="1" applyAlignment="1">
      <alignment horizontal="center" vertical="center" wrapText="1" shrinkToFit="1"/>
    </xf>
    <xf numFmtId="1" fontId="17" fillId="34" borderId="13" xfId="0" applyNumberFormat="1" applyFont="1" applyFill="1" applyBorder="1" applyAlignment="1">
      <alignment horizontal="center" vertical="center" wrapText="1" shrinkToFit="1"/>
    </xf>
    <xf numFmtId="178" fontId="17" fillId="34" borderId="13" xfId="0" applyNumberFormat="1" applyFont="1" applyFill="1" applyBorder="1" applyAlignment="1">
      <alignment horizontal="center" vertical="center" wrapText="1" shrinkToFit="1"/>
    </xf>
    <xf numFmtId="186" fontId="17" fillId="34" borderId="13" xfId="0" applyNumberFormat="1" applyFont="1" applyFill="1" applyBorder="1" applyAlignment="1">
      <alignment horizontal="center" vertical="center" wrapText="1" shrinkToFit="1"/>
    </xf>
    <xf numFmtId="3" fontId="56" fillId="0" borderId="13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 shrinkToFit="1"/>
    </xf>
    <xf numFmtId="2" fontId="15" fillId="34" borderId="13" xfId="0" applyNumberFormat="1" applyFont="1" applyFill="1" applyBorder="1" applyAlignment="1">
      <alignment horizontal="center" vertical="center" wrapText="1" shrinkToFit="1"/>
    </xf>
    <xf numFmtId="179" fontId="15" fillId="34" borderId="13" xfId="0" applyNumberFormat="1" applyFont="1" applyFill="1" applyBorder="1" applyAlignment="1">
      <alignment horizontal="center" vertical="center" wrapText="1" shrinkToFit="1"/>
    </xf>
    <xf numFmtId="183" fontId="15" fillId="34" borderId="13" xfId="0" applyNumberFormat="1" applyFont="1" applyFill="1" applyBorder="1" applyAlignment="1">
      <alignment horizontal="center" vertical="center" wrapText="1" shrinkToFit="1"/>
    </xf>
    <xf numFmtId="185" fontId="15" fillId="34" borderId="13" xfId="0" applyNumberFormat="1" applyFont="1" applyFill="1" applyBorder="1" applyAlignment="1">
      <alignment horizontal="center" vertical="center" wrapText="1" shrinkToFit="1"/>
    </xf>
    <xf numFmtId="182" fontId="15" fillId="34" borderId="13" xfId="0" applyNumberFormat="1" applyFont="1" applyFill="1" applyBorder="1" applyAlignment="1">
      <alignment horizontal="center" vertical="center" wrapText="1" shrinkToFit="1"/>
    </xf>
    <xf numFmtId="1" fontId="15" fillId="34" borderId="13" xfId="0" applyNumberFormat="1" applyFont="1" applyFill="1" applyBorder="1" applyAlignment="1">
      <alignment horizontal="center" vertical="center" wrapText="1" shrinkToFit="1"/>
    </xf>
    <xf numFmtId="178" fontId="15" fillId="34" borderId="13" xfId="0" applyNumberFormat="1" applyFont="1" applyFill="1" applyBorder="1" applyAlignment="1">
      <alignment horizontal="center" vertical="center" wrapText="1" shrinkToFit="1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0" fontId="1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186" fontId="15" fillId="34" borderId="1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87" fontId="5" fillId="0" borderId="13" xfId="0" applyNumberFormat="1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10 2 1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showGridLines="0" zoomScale="85" zoomScaleNormal="85" workbookViewId="0" topLeftCell="K1">
      <selection activeCell="S1" sqref="S1:AG17"/>
    </sheetView>
  </sheetViews>
  <sheetFormatPr defaultColWidth="8.75390625" defaultRowHeight="14.25"/>
  <cols>
    <col min="1" max="1" width="7.75390625" style="0" customWidth="1"/>
    <col min="2" max="2" width="6.375" style="0" customWidth="1"/>
    <col min="3" max="3" width="7.875" style="0" customWidth="1"/>
    <col min="4" max="4" width="9.50390625" style="0" customWidth="1"/>
    <col min="5" max="5" width="10.625" style="0" customWidth="1"/>
    <col min="6" max="10" width="8.875" style="0" customWidth="1"/>
    <col min="11" max="11" width="7.625" style="0" customWidth="1"/>
    <col min="12" max="12" width="6.875" style="0" customWidth="1"/>
    <col min="13" max="13" width="7.125" style="0" customWidth="1"/>
    <col min="14" max="14" width="8.625" style="0" customWidth="1"/>
    <col min="15" max="15" width="5.75390625" style="0" customWidth="1"/>
    <col min="16" max="16" width="7.375" style="0" customWidth="1"/>
    <col min="17" max="17" width="5.75390625" style="0" customWidth="1"/>
    <col min="18" max="18" width="3.125" style="0" customWidth="1"/>
    <col min="19" max="19" width="8.50390625" style="0" customWidth="1"/>
    <col min="20" max="20" width="7.00390625" style="0" customWidth="1"/>
    <col min="21" max="21" width="9.375" style="0" customWidth="1"/>
    <col min="22" max="24" width="9.875" style="0" customWidth="1"/>
    <col min="25" max="25" width="7.625" style="0" customWidth="1"/>
    <col min="26" max="29" width="9.875" style="0" customWidth="1"/>
    <col min="30" max="30" width="9.125" style="0" customWidth="1"/>
    <col min="31" max="31" width="9.25390625" style="0" customWidth="1"/>
    <col min="32" max="32" width="7.50390625" style="0" customWidth="1"/>
    <col min="33" max="33" width="6.875" style="0" customWidth="1"/>
  </cols>
  <sheetData>
    <row r="1" spans="1:19" ht="15" customHeight="1">
      <c r="A1" s="4" t="s">
        <v>0</v>
      </c>
      <c r="S1" s="4" t="s">
        <v>0</v>
      </c>
    </row>
    <row r="2" spans="1:35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5" t="s">
        <v>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I2" s="24"/>
    </row>
    <row r="3" spans="1:35" s="1" customFormat="1" ht="18" customHeight="1">
      <c r="A3" s="2" t="s">
        <v>3</v>
      </c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</v>
      </c>
      <c r="T3" s="2" t="s">
        <v>4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252"/>
    </row>
    <row r="4" spans="1:35" ht="21" customHeight="1">
      <c r="A4" s="242" t="s">
        <v>5</v>
      </c>
      <c r="B4" s="242" t="s">
        <v>6</v>
      </c>
      <c r="C4" s="242"/>
      <c r="D4" s="242" t="s">
        <v>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51"/>
      <c r="S4" s="242" t="s">
        <v>5</v>
      </c>
      <c r="T4" s="242" t="s">
        <v>6</v>
      </c>
      <c r="U4" s="242"/>
      <c r="V4" s="242" t="s">
        <v>7</v>
      </c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I4" s="24"/>
    </row>
    <row r="5" spans="1:33" ht="23.25" customHeight="1">
      <c r="A5" s="242"/>
      <c r="B5" s="242" t="s">
        <v>8</v>
      </c>
      <c r="C5" s="242" t="s">
        <v>9</v>
      </c>
      <c r="D5" s="242" t="s">
        <v>10</v>
      </c>
      <c r="E5" s="242"/>
      <c r="F5" s="242" t="s">
        <v>11</v>
      </c>
      <c r="G5" s="242"/>
      <c r="H5" s="242" t="s">
        <v>12</v>
      </c>
      <c r="I5" s="242"/>
      <c r="J5" s="242" t="s">
        <v>13</v>
      </c>
      <c r="K5" s="242"/>
      <c r="L5" s="242" t="s">
        <v>14</v>
      </c>
      <c r="M5" s="242" t="s">
        <v>15</v>
      </c>
      <c r="N5" s="242" t="s">
        <v>16</v>
      </c>
      <c r="O5" s="242" t="s">
        <v>17</v>
      </c>
      <c r="P5" s="242" t="s">
        <v>18</v>
      </c>
      <c r="Q5" s="242" t="s">
        <v>19</v>
      </c>
      <c r="R5" s="251"/>
      <c r="S5" s="242"/>
      <c r="T5" s="242" t="s">
        <v>20</v>
      </c>
      <c r="U5" s="242" t="s">
        <v>21</v>
      </c>
      <c r="V5" s="242" t="s">
        <v>10</v>
      </c>
      <c r="W5" s="242"/>
      <c r="X5" s="242" t="s">
        <v>11</v>
      </c>
      <c r="Y5" s="242"/>
      <c r="Z5" s="242" t="s">
        <v>12</v>
      </c>
      <c r="AA5" s="242"/>
      <c r="AB5" s="242" t="s">
        <v>13</v>
      </c>
      <c r="AC5" s="242"/>
      <c r="AD5" s="242" t="s">
        <v>14</v>
      </c>
      <c r="AE5" s="242" t="s">
        <v>15</v>
      </c>
      <c r="AF5" s="242" t="s">
        <v>22</v>
      </c>
      <c r="AG5" s="242" t="s">
        <v>17</v>
      </c>
    </row>
    <row r="6" spans="1:33" s="1" customFormat="1" ht="51" customHeight="1">
      <c r="A6" s="242"/>
      <c r="B6" s="242"/>
      <c r="C6" s="242"/>
      <c r="D6" s="242" t="s">
        <v>8</v>
      </c>
      <c r="E6" s="242" t="s">
        <v>23</v>
      </c>
      <c r="F6" s="242" t="s">
        <v>8</v>
      </c>
      <c r="G6" s="242" t="s">
        <v>23</v>
      </c>
      <c r="H6" s="242" t="s">
        <v>8</v>
      </c>
      <c r="I6" s="242" t="s">
        <v>23</v>
      </c>
      <c r="J6" s="242" t="s">
        <v>8</v>
      </c>
      <c r="K6" s="242" t="s">
        <v>23</v>
      </c>
      <c r="L6" s="242"/>
      <c r="M6" s="242"/>
      <c r="N6" s="242"/>
      <c r="O6" s="242"/>
      <c r="P6" s="242"/>
      <c r="Q6" s="242"/>
      <c r="R6" s="2"/>
      <c r="S6" s="242"/>
      <c r="T6" s="242"/>
      <c r="U6" s="242"/>
      <c r="V6" s="242" t="s">
        <v>20</v>
      </c>
      <c r="W6" s="242" t="s">
        <v>23</v>
      </c>
      <c r="X6" s="242" t="s">
        <v>20</v>
      </c>
      <c r="Y6" s="242" t="s">
        <v>23</v>
      </c>
      <c r="Z6" s="242" t="s">
        <v>20</v>
      </c>
      <c r="AA6" s="242" t="s">
        <v>23</v>
      </c>
      <c r="AB6" s="242" t="s">
        <v>20</v>
      </c>
      <c r="AC6" s="242" t="s">
        <v>23</v>
      </c>
      <c r="AD6" s="242"/>
      <c r="AE6" s="242"/>
      <c r="AF6" s="242"/>
      <c r="AG6" s="242"/>
    </row>
    <row r="7" spans="1:33" ht="48.75" customHeight="1">
      <c r="A7" s="11" t="s">
        <v>24</v>
      </c>
      <c r="B7" s="13">
        <v>127</v>
      </c>
      <c r="C7" s="243">
        <v>5191</v>
      </c>
      <c r="D7" s="243">
        <v>153.99</v>
      </c>
      <c r="E7" s="13">
        <v>6957.78</v>
      </c>
      <c r="F7" s="244">
        <v>27.562</v>
      </c>
      <c r="G7" s="244">
        <v>1482.1</v>
      </c>
      <c r="H7" s="13">
        <v>75.673</v>
      </c>
      <c r="I7" s="244">
        <v>362.19</v>
      </c>
      <c r="J7" s="244">
        <v>46.097</v>
      </c>
      <c r="K7" s="247">
        <v>1843.48</v>
      </c>
      <c r="L7" s="248">
        <v>1</v>
      </c>
      <c r="M7" s="248">
        <v>1</v>
      </c>
      <c r="N7" s="243">
        <v>153.99</v>
      </c>
      <c r="O7" s="249">
        <v>100</v>
      </c>
      <c r="P7" s="243">
        <v>153.99</v>
      </c>
      <c r="Q7" s="249">
        <v>85</v>
      </c>
      <c r="R7" s="251"/>
      <c r="S7" s="11" t="s">
        <v>24</v>
      </c>
      <c r="T7" s="244">
        <v>339</v>
      </c>
      <c r="U7" s="244">
        <v>5359.1720000000005</v>
      </c>
      <c r="V7" s="243">
        <v>350.239</v>
      </c>
      <c r="W7" s="13">
        <v>5432.332</v>
      </c>
      <c r="X7" s="244">
        <v>69.538</v>
      </c>
      <c r="Y7" s="244">
        <v>1075</v>
      </c>
      <c r="Z7" s="244">
        <v>110.207</v>
      </c>
      <c r="AA7" s="244">
        <v>1694.817</v>
      </c>
      <c r="AB7" s="244">
        <v>170.674</v>
      </c>
      <c r="AC7" s="244">
        <v>2661.795</v>
      </c>
      <c r="AD7" s="248">
        <v>1</v>
      </c>
      <c r="AE7" s="248">
        <v>1</v>
      </c>
      <c r="AF7" s="243">
        <v>350.239</v>
      </c>
      <c r="AG7" s="248">
        <v>1</v>
      </c>
    </row>
    <row r="8" spans="1:33" ht="48.75" customHeight="1">
      <c r="A8" s="11" t="s">
        <v>25</v>
      </c>
      <c r="B8" s="13">
        <v>127</v>
      </c>
      <c r="C8" s="243">
        <v>5191</v>
      </c>
      <c r="D8" s="13">
        <v>191.79700000000005</v>
      </c>
      <c r="E8" s="13">
        <v>10981.632200000002</v>
      </c>
      <c r="F8" s="13">
        <v>32.987</v>
      </c>
      <c r="G8" s="13">
        <v>2733.4521999999997</v>
      </c>
      <c r="H8" s="13">
        <v>112.71300000000002</v>
      </c>
      <c r="I8" s="13">
        <v>6404.700000000001</v>
      </c>
      <c r="J8" s="13">
        <v>46.097</v>
      </c>
      <c r="K8" s="13">
        <v>1843.4800000000002</v>
      </c>
      <c r="L8" s="248">
        <v>1</v>
      </c>
      <c r="M8" s="250">
        <v>1</v>
      </c>
      <c r="N8" s="13">
        <v>191.79700000000005</v>
      </c>
      <c r="O8" s="15">
        <v>100</v>
      </c>
      <c r="P8" s="13">
        <v>163.03</v>
      </c>
      <c r="Q8" s="15">
        <v>85</v>
      </c>
      <c r="R8" s="251"/>
      <c r="S8" s="11" t="s">
        <v>25</v>
      </c>
      <c r="T8" s="243">
        <v>339</v>
      </c>
      <c r="U8" s="244">
        <v>5359.2</v>
      </c>
      <c r="V8" s="243">
        <v>380.633</v>
      </c>
      <c r="W8" s="244">
        <v>5903.107</v>
      </c>
      <c r="X8" s="244">
        <v>76.103</v>
      </c>
      <c r="Y8" s="244">
        <v>1180</v>
      </c>
      <c r="Z8" s="244">
        <v>133.856</v>
      </c>
      <c r="AA8" s="244">
        <v>2060.817</v>
      </c>
      <c r="AB8" s="244">
        <v>172.474</v>
      </c>
      <c r="AC8" s="244">
        <v>2661.795</v>
      </c>
      <c r="AD8" s="248">
        <v>1</v>
      </c>
      <c r="AE8" s="248">
        <v>1</v>
      </c>
      <c r="AF8" s="243">
        <v>380.633</v>
      </c>
      <c r="AG8" s="248">
        <v>1</v>
      </c>
    </row>
    <row r="9" spans="1:33" ht="24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5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</row>
    <row r="10" spans="1:33" ht="24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5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</row>
    <row r="11" spans="1:33" ht="24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5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</row>
    <row r="12" spans="1:33" ht="24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5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</row>
    <row r="13" spans="1:33" ht="24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5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31.5" customHeight="1">
      <c r="A14" s="14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51"/>
      <c r="S14" s="14" t="s">
        <v>26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24" customHeight="1">
      <c r="A15" s="245" t="s">
        <v>27</v>
      </c>
      <c r="B15" s="241" t="s">
        <v>28</v>
      </c>
      <c r="C15" s="246" t="s">
        <v>29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3"/>
      <c r="S15" s="245" t="s">
        <v>27</v>
      </c>
      <c r="T15" s="241" t="s">
        <v>28</v>
      </c>
      <c r="U15" s="246" t="s">
        <v>29</v>
      </c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</row>
    <row r="16" spans="1:33" ht="24" customHeight="1">
      <c r="A16" s="241" t="s">
        <v>30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5" t="s">
        <v>31</v>
      </c>
      <c r="O16" s="245"/>
      <c r="P16" s="245"/>
      <c r="Q16" s="245"/>
      <c r="R16" s="3"/>
      <c r="S16" s="241" t="s">
        <v>30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5" t="s">
        <v>31</v>
      </c>
      <c r="AF16" s="245"/>
      <c r="AG16" s="245"/>
    </row>
    <row r="17" spans="4:35" ht="24" customHeight="1"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3"/>
      <c r="AI17" s="24"/>
    </row>
    <row r="18" spans="1:35" s="241" customFormat="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253"/>
    </row>
    <row r="19" spans="1:33" s="241" customFormat="1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</sheetData>
  <sheetProtection/>
  <mergeCells count="34">
    <mergeCell ref="A2:Q2"/>
    <mergeCell ref="S2:AG2"/>
    <mergeCell ref="B3:C3"/>
    <mergeCell ref="T3:U3"/>
    <mergeCell ref="B4:C4"/>
    <mergeCell ref="D4:Q4"/>
    <mergeCell ref="T4:U4"/>
    <mergeCell ref="V4:AG4"/>
    <mergeCell ref="D5:E5"/>
    <mergeCell ref="F5:G5"/>
    <mergeCell ref="H5:I5"/>
    <mergeCell ref="J5:K5"/>
    <mergeCell ref="V5:W5"/>
    <mergeCell ref="X5:Y5"/>
    <mergeCell ref="Z5:AA5"/>
    <mergeCell ref="AB5:AC5"/>
    <mergeCell ref="C15:Q15"/>
    <mergeCell ref="N16:Q16"/>
    <mergeCell ref="A4:A6"/>
    <mergeCell ref="B5:B6"/>
    <mergeCell ref="C5:C6"/>
    <mergeCell ref="L5:L6"/>
    <mergeCell ref="M5:M6"/>
    <mergeCell ref="N5:N6"/>
    <mergeCell ref="O5:O6"/>
    <mergeCell ref="P5:P6"/>
    <mergeCell ref="Q5:Q6"/>
    <mergeCell ref="S4:S6"/>
    <mergeCell ref="T5:T6"/>
    <mergeCell ref="U5:U6"/>
    <mergeCell ref="AD5:AD6"/>
    <mergeCell ref="AE5:AE6"/>
    <mergeCell ref="AF5:AF6"/>
    <mergeCell ref="AG5:AG6"/>
  </mergeCells>
  <printOptions horizontalCentered="1" verticalCentered="1"/>
  <pageMargins left="0.35" right="0.35" top="0.79" bottom="0.7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17"/>
  <sheetViews>
    <sheetView showGridLines="0" workbookViewId="0" topLeftCell="AI200">
      <selection activeCell="AW212" sqref="AW212"/>
    </sheetView>
  </sheetViews>
  <sheetFormatPr defaultColWidth="8.75390625" defaultRowHeight="14.25"/>
  <cols>
    <col min="1" max="1" width="4.375" style="65" customWidth="1"/>
    <col min="2" max="2" width="9.00390625" style="65" customWidth="1"/>
    <col min="3" max="3" width="5.125" style="65" customWidth="1"/>
    <col min="4" max="4" width="5.75390625" style="65" customWidth="1"/>
    <col min="5" max="5" width="5.375" style="65" customWidth="1"/>
    <col min="6" max="6" width="8.00390625" style="68" customWidth="1"/>
    <col min="7" max="7" width="11.50390625" style="65" customWidth="1"/>
    <col min="8" max="8" width="8.125" style="65" customWidth="1"/>
    <col min="9" max="9" width="5.625" style="65" customWidth="1"/>
    <col min="10" max="10" width="7.00390625" style="65" customWidth="1"/>
    <col min="11" max="11" width="6.625" style="65" customWidth="1"/>
    <col min="12" max="13" width="8.00390625" style="65" customWidth="1"/>
    <col min="14" max="14" width="4.875" style="65" customWidth="1"/>
    <col min="15" max="15" width="5.625" style="69" customWidth="1"/>
    <col min="16" max="16" width="6.125" style="65" customWidth="1"/>
    <col min="17" max="17" width="7.875" style="65" customWidth="1"/>
    <col min="18" max="18" width="5.00390625" style="69" customWidth="1"/>
    <col min="19" max="19" width="7.375" style="65" customWidth="1"/>
    <col min="20" max="20" width="6.625" style="65" customWidth="1"/>
    <col min="21" max="21" width="4.375" style="65" customWidth="1"/>
    <col min="22" max="22" width="7.00390625" style="65" customWidth="1"/>
    <col min="23" max="23" width="8.25390625" style="65" customWidth="1"/>
    <col min="24" max="25" width="8.625" style="65" customWidth="1"/>
    <col min="26" max="26" width="4.625" style="65" customWidth="1"/>
    <col min="27" max="27" width="8.375" style="65" customWidth="1"/>
    <col min="28" max="28" width="5.625" style="65" customWidth="1"/>
    <col min="29" max="29" width="4.00390625" style="65" customWidth="1"/>
    <col min="30" max="30" width="3.75390625" style="65" customWidth="1"/>
    <col min="31" max="31" width="3.125" style="65" customWidth="1"/>
    <col min="32" max="32" width="7.625" style="65" customWidth="1"/>
    <col min="33" max="33" width="5.75390625" style="65" customWidth="1"/>
    <col min="34" max="34" width="7.75390625" style="65" customWidth="1"/>
    <col min="35" max="35" width="9.625" style="65" customWidth="1"/>
    <col min="36" max="36" width="8.375" style="65" customWidth="1"/>
    <col min="37" max="38" width="7.25390625" style="65" customWidth="1"/>
    <col min="39" max="39" width="6.125" style="65" customWidth="1"/>
    <col min="40" max="41" width="7.25390625" style="65" customWidth="1"/>
    <col min="42" max="42" width="7.625" style="65" customWidth="1"/>
    <col min="43" max="43" width="7.75390625" style="65" customWidth="1"/>
    <col min="44" max="44" width="7.25390625" style="65" customWidth="1"/>
    <col min="45" max="48" width="5.625" style="65" customWidth="1"/>
    <col min="49" max="49" width="6.875" style="65" customWidth="1"/>
    <col min="50" max="50" width="6.75390625" style="65" customWidth="1"/>
    <col min="51" max="51" width="7.75390625" style="70" customWidth="1"/>
    <col min="52" max="52" width="7.25390625" style="65" customWidth="1"/>
    <col min="53" max="53" width="7.50390625" style="65" customWidth="1"/>
    <col min="54" max="54" width="7.375" style="65" customWidth="1"/>
    <col min="55" max="55" width="7.75390625" style="65" customWidth="1"/>
    <col min="56" max="56" width="5.625" style="65" customWidth="1"/>
    <col min="57" max="57" width="7.25390625" style="65" customWidth="1"/>
    <col min="58" max="59" width="4.50390625" style="65" customWidth="1"/>
    <col min="60" max="60" width="3.75390625" style="65" customWidth="1"/>
    <col min="61" max="16384" width="8.75390625" style="65" customWidth="1"/>
  </cols>
  <sheetData>
    <row r="1" spans="1:33" ht="18" customHeight="1">
      <c r="A1" s="71" t="s">
        <v>32</v>
      </c>
      <c r="B1" s="71"/>
      <c r="AE1" s="71" t="s">
        <v>32</v>
      </c>
      <c r="AF1" s="71"/>
      <c r="AG1" s="71"/>
    </row>
    <row r="2" spans="1:60" ht="45.75" customHeight="1">
      <c r="A2" s="72" t="s">
        <v>33</v>
      </c>
      <c r="B2" s="73"/>
      <c r="C2" s="73"/>
      <c r="D2" s="73"/>
      <c r="E2" s="73"/>
      <c r="F2" s="74"/>
      <c r="G2" s="73"/>
      <c r="H2" s="73"/>
      <c r="I2" s="73"/>
      <c r="J2" s="73"/>
      <c r="K2" s="73"/>
      <c r="L2" s="73"/>
      <c r="M2" s="73"/>
      <c r="N2" s="73"/>
      <c r="O2" s="114"/>
      <c r="P2" s="73"/>
      <c r="Q2" s="73"/>
      <c r="R2" s="114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146"/>
      <c r="AE2" s="72" t="s">
        <v>34</v>
      </c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200"/>
      <c r="AZ2" s="73"/>
      <c r="BA2" s="73"/>
      <c r="BB2" s="73"/>
      <c r="BC2" s="73"/>
      <c r="BD2" s="73"/>
      <c r="BE2" s="73"/>
      <c r="BF2" s="73"/>
      <c r="BG2" s="73"/>
      <c r="BH2" s="73"/>
    </row>
    <row r="3" spans="1:60" s="63" customFormat="1" ht="21.75" customHeight="1">
      <c r="A3" s="75"/>
      <c r="B3" s="75" t="s">
        <v>3</v>
      </c>
      <c r="C3" s="76" t="s">
        <v>4</v>
      </c>
      <c r="D3" s="76"/>
      <c r="E3" s="76"/>
      <c r="F3" s="77"/>
      <c r="G3" s="75"/>
      <c r="H3" s="75"/>
      <c r="I3" s="75"/>
      <c r="J3" s="75"/>
      <c r="K3" s="75"/>
      <c r="L3" s="75"/>
      <c r="M3" s="75"/>
      <c r="N3" s="75"/>
      <c r="O3" s="115"/>
      <c r="P3" s="75"/>
      <c r="Q3" s="75"/>
      <c r="R3" s="11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147"/>
      <c r="AE3" s="75"/>
      <c r="AF3" s="75" t="s">
        <v>3</v>
      </c>
      <c r="AG3" s="76" t="s">
        <v>4</v>
      </c>
      <c r="AH3" s="76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201"/>
      <c r="AZ3" s="75"/>
      <c r="BA3" s="75"/>
      <c r="BB3" s="75"/>
      <c r="BC3" s="75"/>
      <c r="BD3" s="75"/>
      <c r="BE3" s="75"/>
      <c r="BF3" s="75"/>
      <c r="BG3" s="75"/>
      <c r="BH3" s="75"/>
    </row>
    <row r="4" spans="1:60" s="64" customFormat="1" ht="27.75" customHeight="1">
      <c r="A4" s="78" t="s">
        <v>35</v>
      </c>
      <c r="B4" s="79" t="s">
        <v>36</v>
      </c>
      <c r="C4" s="80" t="s">
        <v>37</v>
      </c>
      <c r="D4" s="81"/>
      <c r="E4" s="82"/>
      <c r="F4" s="83" t="s">
        <v>38</v>
      </c>
      <c r="G4" s="84"/>
      <c r="H4" s="84"/>
      <c r="I4" s="84"/>
      <c r="J4" s="84"/>
      <c r="K4" s="116"/>
      <c r="L4" s="117" t="s">
        <v>39</v>
      </c>
      <c r="M4" s="84"/>
      <c r="N4" s="84"/>
      <c r="O4" s="118"/>
      <c r="P4" s="84"/>
      <c r="Q4" s="84"/>
      <c r="R4" s="118"/>
      <c r="S4" s="84"/>
      <c r="T4" s="84"/>
      <c r="U4" s="84"/>
      <c r="V4" s="116"/>
      <c r="W4" s="139" t="s">
        <v>40</v>
      </c>
      <c r="X4" s="140"/>
      <c r="Y4" s="140"/>
      <c r="Z4" s="140"/>
      <c r="AA4" s="140"/>
      <c r="AB4" s="140"/>
      <c r="AC4" s="148"/>
      <c r="AD4" s="149" t="s">
        <v>41</v>
      </c>
      <c r="AE4" s="150" t="s">
        <v>35</v>
      </c>
      <c r="AF4" s="86" t="s">
        <v>42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 t="s">
        <v>43</v>
      </c>
      <c r="AR4" s="86"/>
      <c r="AS4" s="86"/>
      <c r="AT4" s="86"/>
      <c r="AU4" s="86"/>
      <c r="AV4" s="86"/>
      <c r="AW4" s="86"/>
      <c r="AX4" s="86"/>
      <c r="AY4" s="202"/>
      <c r="AZ4" s="86"/>
      <c r="BA4" s="124" t="s">
        <v>40</v>
      </c>
      <c r="BB4" s="124"/>
      <c r="BC4" s="124"/>
      <c r="BD4" s="124"/>
      <c r="BE4" s="124"/>
      <c r="BF4" s="124"/>
      <c r="BG4" s="124"/>
      <c r="BH4" s="206" t="s">
        <v>41</v>
      </c>
    </row>
    <row r="5" spans="1:60" s="64" customFormat="1" ht="15" customHeight="1">
      <c r="A5" s="85"/>
      <c r="B5" s="86"/>
      <c r="C5" s="87" t="s">
        <v>44</v>
      </c>
      <c r="D5" s="87" t="s">
        <v>45</v>
      </c>
      <c r="E5" s="86" t="s">
        <v>46</v>
      </c>
      <c r="F5" s="88" t="s">
        <v>47</v>
      </c>
      <c r="G5" s="88" t="s">
        <v>48</v>
      </c>
      <c r="H5" s="89" t="s">
        <v>49</v>
      </c>
      <c r="I5" s="119"/>
      <c r="J5" s="119"/>
      <c r="K5" s="120"/>
      <c r="L5" s="121" t="s">
        <v>10</v>
      </c>
      <c r="M5" s="122"/>
      <c r="N5" s="89" t="s">
        <v>11</v>
      </c>
      <c r="O5" s="123"/>
      <c r="P5" s="120"/>
      <c r="Q5" s="89" t="s">
        <v>12</v>
      </c>
      <c r="R5" s="123"/>
      <c r="S5" s="120"/>
      <c r="T5" s="121" t="s">
        <v>13</v>
      </c>
      <c r="U5" s="141"/>
      <c r="V5" s="122"/>
      <c r="W5" s="124" t="s">
        <v>10</v>
      </c>
      <c r="X5" s="89" t="s">
        <v>50</v>
      </c>
      <c r="Y5" s="89" t="s">
        <v>51</v>
      </c>
      <c r="Z5" s="124" t="s">
        <v>52</v>
      </c>
      <c r="AA5" s="124" t="s">
        <v>53</v>
      </c>
      <c r="AB5" s="88" t="s">
        <v>54</v>
      </c>
      <c r="AC5" s="124" t="s">
        <v>55</v>
      </c>
      <c r="AD5" s="151"/>
      <c r="AE5" s="150"/>
      <c r="AF5" s="86" t="s">
        <v>44</v>
      </c>
      <c r="AG5" s="86" t="s">
        <v>45</v>
      </c>
      <c r="AH5" s="86" t="s">
        <v>56</v>
      </c>
      <c r="AI5" s="162" t="s">
        <v>57</v>
      </c>
      <c r="AJ5" s="86" t="s">
        <v>58</v>
      </c>
      <c r="AK5" s="86" t="s">
        <v>59</v>
      </c>
      <c r="AL5" s="124" t="s">
        <v>60</v>
      </c>
      <c r="AM5" s="124"/>
      <c r="AN5" s="124"/>
      <c r="AO5" s="124"/>
      <c r="AP5" s="124"/>
      <c r="AQ5" s="124" t="s">
        <v>10</v>
      </c>
      <c r="AR5" s="124"/>
      <c r="AS5" s="164" t="s">
        <v>61</v>
      </c>
      <c r="AT5" s="190"/>
      <c r="AU5" s="124" t="s">
        <v>11</v>
      </c>
      <c r="AV5" s="124"/>
      <c r="AW5" s="124" t="s">
        <v>12</v>
      </c>
      <c r="AX5" s="124"/>
      <c r="AY5" s="203" t="s">
        <v>13</v>
      </c>
      <c r="AZ5" s="124"/>
      <c r="BA5" s="124" t="s">
        <v>10</v>
      </c>
      <c r="BB5" s="124" t="s">
        <v>50</v>
      </c>
      <c r="BC5" s="124" t="s">
        <v>51</v>
      </c>
      <c r="BD5" s="124" t="s">
        <v>52</v>
      </c>
      <c r="BE5" s="124" t="s">
        <v>53</v>
      </c>
      <c r="BF5" s="124" t="s">
        <v>54</v>
      </c>
      <c r="BG5" s="124" t="s">
        <v>55</v>
      </c>
      <c r="BH5" s="206"/>
    </row>
    <row r="6" spans="1:60" s="64" customFormat="1" ht="36" customHeight="1">
      <c r="A6" s="85"/>
      <c r="B6" s="86"/>
      <c r="C6" s="90"/>
      <c r="D6" s="90"/>
      <c r="E6" s="86"/>
      <c r="F6" s="91"/>
      <c r="G6" s="91"/>
      <c r="H6" s="88" t="s">
        <v>62</v>
      </c>
      <c r="I6" s="88" t="s">
        <v>11</v>
      </c>
      <c r="J6" s="88" t="s">
        <v>12</v>
      </c>
      <c r="K6" s="88" t="s">
        <v>13</v>
      </c>
      <c r="L6" s="124" t="s">
        <v>60</v>
      </c>
      <c r="M6" s="124" t="s">
        <v>63</v>
      </c>
      <c r="N6" s="125" t="s">
        <v>60</v>
      </c>
      <c r="O6" s="126" t="s">
        <v>64</v>
      </c>
      <c r="P6" s="124" t="s">
        <v>65</v>
      </c>
      <c r="Q6" s="125" t="s">
        <v>60</v>
      </c>
      <c r="R6" s="126" t="s">
        <v>64</v>
      </c>
      <c r="S6" s="124" t="s">
        <v>65</v>
      </c>
      <c r="T6" s="125" t="s">
        <v>60</v>
      </c>
      <c r="U6" s="124" t="s">
        <v>64</v>
      </c>
      <c r="V6" s="124" t="s">
        <v>65</v>
      </c>
      <c r="W6" s="124"/>
      <c r="X6" s="124"/>
      <c r="Y6" s="124"/>
      <c r="Z6" s="124"/>
      <c r="AA6" s="124"/>
      <c r="AB6" s="91"/>
      <c r="AC6" s="124"/>
      <c r="AD6" s="152"/>
      <c r="AE6" s="150"/>
      <c r="AF6" s="86"/>
      <c r="AG6" s="86"/>
      <c r="AH6" s="86"/>
      <c r="AI6" s="163"/>
      <c r="AJ6" s="86"/>
      <c r="AK6" s="86"/>
      <c r="AL6" s="124" t="s">
        <v>62</v>
      </c>
      <c r="AM6" s="164" t="s">
        <v>61</v>
      </c>
      <c r="AN6" s="124" t="s">
        <v>11</v>
      </c>
      <c r="AO6" s="124" t="s">
        <v>12</v>
      </c>
      <c r="AP6" s="124" t="s">
        <v>13</v>
      </c>
      <c r="AQ6" s="124" t="s">
        <v>66</v>
      </c>
      <c r="AR6" s="124" t="s">
        <v>63</v>
      </c>
      <c r="AS6" s="125" t="s">
        <v>60</v>
      </c>
      <c r="AT6" s="124" t="s">
        <v>65</v>
      </c>
      <c r="AU6" s="125" t="s">
        <v>60</v>
      </c>
      <c r="AV6" s="124" t="s">
        <v>65</v>
      </c>
      <c r="AW6" s="125" t="s">
        <v>60</v>
      </c>
      <c r="AX6" s="124" t="s">
        <v>65</v>
      </c>
      <c r="AY6" s="203" t="s">
        <v>60</v>
      </c>
      <c r="AZ6" s="124" t="s">
        <v>65</v>
      </c>
      <c r="BA6" s="124"/>
      <c r="BB6" s="124"/>
      <c r="BC6" s="124"/>
      <c r="BD6" s="124"/>
      <c r="BE6" s="124"/>
      <c r="BF6" s="124"/>
      <c r="BG6" s="124"/>
      <c r="BH6" s="206"/>
    </row>
    <row r="7" spans="1:60" s="64" customFormat="1" ht="14.25">
      <c r="A7" s="92">
        <v>1</v>
      </c>
      <c r="B7" s="86">
        <v>2</v>
      </c>
      <c r="C7" s="92">
        <v>3</v>
      </c>
      <c r="D7" s="86">
        <v>4</v>
      </c>
      <c r="E7" s="86">
        <v>5</v>
      </c>
      <c r="F7" s="92">
        <v>6</v>
      </c>
      <c r="G7" s="92">
        <v>7</v>
      </c>
      <c r="H7" s="86">
        <v>8</v>
      </c>
      <c r="I7" s="92">
        <v>9</v>
      </c>
      <c r="J7" s="86">
        <v>10</v>
      </c>
      <c r="K7" s="92">
        <v>11</v>
      </c>
      <c r="L7" s="86">
        <v>12</v>
      </c>
      <c r="M7" s="92">
        <v>13</v>
      </c>
      <c r="N7" s="86">
        <v>14</v>
      </c>
      <c r="O7" s="127">
        <v>15</v>
      </c>
      <c r="P7" s="86">
        <v>16</v>
      </c>
      <c r="Q7" s="92">
        <v>17</v>
      </c>
      <c r="R7" s="142">
        <v>18</v>
      </c>
      <c r="S7" s="92">
        <v>19</v>
      </c>
      <c r="T7" s="86">
        <v>20</v>
      </c>
      <c r="U7" s="92">
        <v>21</v>
      </c>
      <c r="V7" s="86">
        <v>22</v>
      </c>
      <c r="W7" s="92">
        <v>23</v>
      </c>
      <c r="X7" s="86">
        <v>24</v>
      </c>
      <c r="Y7" s="92">
        <v>25</v>
      </c>
      <c r="Z7" s="86">
        <v>26</v>
      </c>
      <c r="AA7" s="92">
        <v>27</v>
      </c>
      <c r="AB7" s="86">
        <v>28</v>
      </c>
      <c r="AC7" s="92">
        <v>29</v>
      </c>
      <c r="AD7" s="153"/>
      <c r="AE7" s="124">
        <v>1</v>
      </c>
      <c r="AF7" s="124">
        <v>2</v>
      </c>
      <c r="AG7" s="124">
        <v>3</v>
      </c>
      <c r="AH7" s="124">
        <v>5</v>
      </c>
      <c r="AI7" s="124"/>
      <c r="AJ7" s="124">
        <v>6</v>
      </c>
      <c r="AK7" s="124">
        <v>7</v>
      </c>
      <c r="AL7" s="124">
        <v>8</v>
      </c>
      <c r="AM7" s="124"/>
      <c r="AN7" s="124">
        <v>9</v>
      </c>
      <c r="AO7" s="124">
        <v>10</v>
      </c>
      <c r="AP7" s="124">
        <v>11</v>
      </c>
      <c r="AQ7" s="124">
        <v>12</v>
      </c>
      <c r="AR7" s="124">
        <v>13</v>
      </c>
      <c r="AS7" s="124">
        <v>14</v>
      </c>
      <c r="AT7" s="124">
        <v>15</v>
      </c>
      <c r="AU7" s="124">
        <v>16</v>
      </c>
      <c r="AV7" s="124">
        <v>17</v>
      </c>
      <c r="AW7" s="124">
        <v>18</v>
      </c>
      <c r="AX7" s="124">
        <v>19</v>
      </c>
      <c r="AY7" s="124">
        <v>20</v>
      </c>
      <c r="AZ7" s="124">
        <v>21</v>
      </c>
      <c r="BA7" s="124">
        <v>22</v>
      </c>
      <c r="BB7" s="124">
        <v>23</v>
      </c>
      <c r="BC7" s="124">
        <v>24</v>
      </c>
      <c r="BD7" s="124">
        <v>25</v>
      </c>
      <c r="BE7" s="124">
        <v>26</v>
      </c>
      <c r="BF7" s="124">
        <v>27</v>
      </c>
      <c r="BG7" s="124">
        <v>28</v>
      </c>
      <c r="BH7" s="124">
        <v>29</v>
      </c>
    </row>
    <row r="8" spans="1:60" ht="34.5" customHeight="1">
      <c r="A8" s="93" t="s">
        <v>67</v>
      </c>
      <c r="B8" s="93"/>
      <c r="C8" s="93"/>
      <c r="D8" s="93"/>
      <c r="E8" s="93"/>
      <c r="F8" s="93"/>
      <c r="G8" s="93"/>
      <c r="H8" s="13">
        <v>153.99</v>
      </c>
      <c r="I8" s="13">
        <v>21.462999999999997</v>
      </c>
      <c r="J8" s="13">
        <v>86.43</v>
      </c>
      <c r="K8" s="13">
        <v>46.097</v>
      </c>
      <c r="L8" s="13">
        <v>153.99</v>
      </c>
      <c r="M8" s="13">
        <v>6957.78</v>
      </c>
      <c r="N8" s="13">
        <v>27.562</v>
      </c>
      <c r="O8" s="13">
        <v>41</v>
      </c>
      <c r="P8" s="13">
        <v>1482.11</v>
      </c>
      <c r="Q8" s="13">
        <v>75.673</v>
      </c>
      <c r="R8" s="13">
        <v>150</v>
      </c>
      <c r="S8" s="13">
        <v>3632.1900000000005</v>
      </c>
      <c r="T8" s="13">
        <v>46.097</v>
      </c>
      <c r="U8" s="13">
        <v>59.5</v>
      </c>
      <c r="V8" s="13">
        <v>1843.4800000000002</v>
      </c>
      <c r="W8" s="13">
        <v>6970.78</v>
      </c>
      <c r="X8" s="13">
        <v>1677.753</v>
      </c>
      <c r="Y8" s="13">
        <v>1779.6049999999998</v>
      </c>
      <c r="Z8" s="13">
        <v>0</v>
      </c>
      <c r="AA8" s="13">
        <v>3513.421999999999</v>
      </c>
      <c r="AB8" s="13">
        <v>0</v>
      </c>
      <c r="AC8" s="154"/>
      <c r="AD8" s="155"/>
      <c r="AE8" s="17" t="s">
        <v>67</v>
      </c>
      <c r="AF8" s="17"/>
      <c r="AG8" s="17"/>
      <c r="AH8" s="17"/>
      <c r="AI8" s="17"/>
      <c r="AJ8" s="165"/>
      <c r="AK8" s="17"/>
      <c r="AL8" s="17">
        <v>350.23899999999986</v>
      </c>
      <c r="AM8" s="17">
        <v>0</v>
      </c>
      <c r="AN8" s="17">
        <v>69.358</v>
      </c>
      <c r="AO8" s="17">
        <v>110.20700000000001</v>
      </c>
      <c r="AP8" s="17">
        <v>170.67400000000006</v>
      </c>
      <c r="AQ8" s="17">
        <v>350.23899999999986</v>
      </c>
      <c r="AR8" s="17">
        <v>5432.331999999999</v>
      </c>
      <c r="AS8" s="17">
        <v>0</v>
      </c>
      <c r="AT8" s="17">
        <v>0</v>
      </c>
      <c r="AU8" s="17">
        <v>69.358</v>
      </c>
      <c r="AV8" s="17">
        <v>1075</v>
      </c>
      <c r="AW8" s="17">
        <v>110.20700000000001</v>
      </c>
      <c r="AX8" s="17">
        <v>1694.817</v>
      </c>
      <c r="AY8" s="17">
        <v>170.67400000000006</v>
      </c>
      <c r="AZ8" s="17">
        <v>2661.794999999999</v>
      </c>
      <c r="BA8" s="17">
        <v>7045</v>
      </c>
      <c r="BB8" s="17">
        <v>3344.900999999999</v>
      </c>
      <c r="BC8" s="17">
        <v>1436.6869999999994</v>
      </c>
      <c r="BD8" s="17">
        <v>0</v>
      </c>
      <c r="BE8" s="17">
        <v>2263.8840000000005</v>
      </c>
      <c r="BF8" s="17">
        <v>0</v>
      </c>
      <c r="BG8" s="207"/>
      <c r="BH8" s="207"/>
    </row>
    <row r="9" spans="1:60" s="65" customFormat="1" ht="34.5" customHeight="1">
      <c r="A9" s="94" t="s">
        <v>68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55"/>
      <c r="AE9" s="156">
        <v>1</v>
      </c>
      <c r="AF9" s="157" t="s">
        <v>69</v>
      </c>
      <c r="AG9" s="160" t="s">
        <v>70</v>
      </c>
      <c r="AH9" s="160" t="s">
        <v>71</v>
      </c>
      <c r="AI9" s="166" t="s">
        <v>72</v>
      </c>
      <c r="AJ9" s="167">
        <v>0.08</v>
      </c>
      <c r="AK9" s="168">
        <v>2</v>
      </c>
      <c r="AL9" s="167">
        <v>1.55</v>
      </c>
      <c r="AM9" s="167"/>
      <c r="AN9" s="157"/>
      <c r="AO9" s="157"/>
      <c r="AP9" s="167">
        <v>1.55</v>
      </c>
      <c r="AQ9" s="167">
        <v>1.55</v>
      </c>
      <c r="AR9" s="191">
        <v>24.03</v>
      </c>
      <c r="AS9" s="192"/>
      <c r="AT9" s="192"/>
      <c r="AU9" s="157"/>
      <c r="AV9" s="193"/>
      <c r="AW9" s="193"/>
      <c r="AX9" s="193"/>
      <c r="AY9" s="167">
        <v>1.55</v>
      </c>
      <c r="AZ9" s="191">
        <v>24.03</v>
      </c>
      <c r="BA9" s="192">
        <v>24.03</v>
      </c>
      <c r="BB9" s="193">
        <v>10.85</v>
      </c>
      <c r="BC9" s="193">
        <v>3.1</v>
      </c>
      <c r="BD9" s="193"/>
      <c r="BE9" s="156">
        <v>10.080000000000002</v>
      </c>
      <c r="BF9" s="193"/>
      <c r="BG9" s="193"/>
      <c r="BH9" s="193"/>
    </row>
    <row r="10" spans="1:60" s="65" customFormat="1" ht="34.5" customHeight="1">
      <c r="A10" s="95">
        <v>1</v>
      </c>
      <c r="B10" s="96" t="s">
        <v>71</v>
      </c>
      <c r="C10" s="97" t="s">
        <v>69</v>
      </c>
      <c r="D10" s="97" t="s">
        <v>70</v>
      </c>
      <c r="E10" s="97" t="s">
        <v>73</v>
      </c>
      <c r="F10" s="98" t="s">
        <v>74</v>
      </c>
      <c r="G10" s="96" t="s">
        <v>72</v>
      </c>
      <c r="H10" s="97">
        <v>4.302</v>
      </c>
      <c r="I10" s="129"/>
      <c r="J10" s="129"/>
      <c r="K10" s="97">
        <v>4.302</v>
      </c>
      <c r="L10" s="97">
        <v>4.302</v>
      </c>
      <c r="M10" s="97">
        <v>172.08</v>
      </c>
      <c r="N10" s="129"/>
      <c r="O10" s="130"/>
      <c r="P10" s="130"/>
      <c r="Q10" s="129"/>
      <c r="R10" s="130"/>
      <c r="S10" s="130"/>
      <c r="T10" s="97">
        <v>4.302</v>
      </c>
      <c r="U10" s="130">
        <v>4.5</v>
      </c>
      <c r="V10" s="97">
        <v>172.08</v>
      </c>
      <c r="W10" s="97">
        <v>172.08</v>
      </c>
      <c r="X10" s="130">
        <v>55.925999999999995</v>
      </c>
      <c r="Y10" s="130">
        <v>21.51</v>
      </c>
      <c r="Z10" s="130"/>
      <c r="AA10" s="130">
        <v>94.64400000000003</v>
      </c>
      <c r="AB10" s="130"/>
      <c r="AC10" s="130"/>
      <c r="AD10" s="158"/>
      <c r="AE10" s="156">
        <v>2</v>
      </c>
      <c r="AF10" s="157" t="s">
        <v>69</v>
      </c>
      <c r="AG10" s="160" t="s">
        <v>75</v>
      </c>
      <c r="AH10" s="160" t="s">
        <v>76</v>
      </c>
      <c r="AI10" s="166" t="s">
        <v>77</v>
      </c>
      <c r="AJ10" s="167">
        <v>0.05</v>
      </c>
      <c r="AK10" s="169">
        <v>2.4</v>
      </c>
      <c r="AL10" s="167">
        <v>2.07</v>
      </c>
      <c r="AM10" s="167"/>
      <c r="AN10" s="157"/>
      <c r="AO10" s="157"/>
      <c r="AP10" s="167">
        <v>2.07</v>
      </c>
      <c r="AQ10" s="167">
        <v>2.07</v>
      </c>
      <c r="AR10" s="191">
        <v>32.09</v>
      </c>
      <c r="AS10" s="192"/>
      <c r="AT10" s="192"/>
      <c r="AU10" s="157"/>
      <c r="AV10" s="193"/>
      <c r="AW10" s="193"/>
      <c r="AX10" s="193"/>
      <c r="AY10" s="167">
        <v>2.07</v>
      </c>
      <c r="AZ10" s="191">
        <v>32.09</v>
      </c>
      <c r="BA10" s="192">
        <v>32</v>
      </c>
      <c r="BB10" s="193">
        <v>14.489999999999998</v>
      </c>
      <c r="BC10" s="193">
        <v>4.14</v>
      </c>
      <c r="BD10" s="193"/>
      <c r="BE10" s="156">
        <v>13.37</v>
      </c>
      <c r="BF10" s="193"/>
      <c r="BG10" s="157" t="s">
        <v>78</v>
      </c>
      <c r="BH10" s="193"/>
    </row>
    <row r="11" spans="1:60" s="65" customFormat="1" ht="34.5" customHeight="1">
      <c r="A11" s="95">
        <v>2</v>
      </c>
      <c r="B11" s="96" t="s">
        <v>79</v>
      </c>
      <c r="C11" s="97" t="s">
        <v>69</v>
      </c>
      <c r="D11" s="97" t="s">
        <v>80</v>
      </c>
      <c r="E11" s="97" t="s">
        <v>81</v>
      </c>
      <c r="F11" s="98" t="s">
        <v>74</v>
      </c>
      <c r="G11" s="96" t="s">
        <v>82</v>
      </c>
      <c r="H11" s="97">
        <v>3.311</v>
      </c>
      <c r="I11" s="129"/>
      <c r="J11" s="129"/>
      <c r="K11" s="97">
        <v>3.311</v>
      </c>
      <c r="L11" s="97">
        <v>3.311</v>
      </c>
      <c r="M11" s="97">
        <v>132.44</v>
      </c>
      <c r="N11" s="129"/>
      <c r="O11" s="130"/>
      <c r="P11" s="130"/>
      <c r="Q11" s="129"/>
      <c r="R11" s="130"/>
      <c r="S11" s="130"/>
      <c r="T11" s="97">
        <v>3.311</v>
      </c>
      <c r="U11" s="130">
        <v>4.5</v>
      </c>
      <c r="V11" s="97">
        <v>132.44</v>
      </c>
      <c r="W11" s="97">
        <v>132.44</v>
      </c>
      <c r="X11" s="130">
        <v>43.043</v>
      </c>
      <c r="Y11" s="130">
        <v>16.555</v>
      </c>
      <c r="Z11" s="130"/>
      <c r="AA11" s="130">
        <v>72.84199999999998</v>
      </c>
      <c r="AB11" s="130"/>
      <c r="AC11" s="130"/>
      <c r="AD11" s="158"/>
      <c r="AE11" s="156">
        <v>3</v>
      </c>
      <c r="AF11" s="157" t="s">
        <v>69</v>
      </c>
      <c r="AG11" s="160" t="s">
        <v>75</v>
      </c>
      <c r="AH11" s="160" t="s">
        <v>83</v>
      </c>
      <c r="AI11" s="166" t="s">
        <v>84</v>
      </c>
      <c r="AJ11" s="167">
        <v>0.05</v>
      </c>
      <c r="AK11" s="167">
        <v>2.24</v>
      </c>
      <c r="AL11" s="167">
        <v>1.91</v>
      </c>
      <c r="AM11" s="167"/>
      <c r="AN11" s="157"/>
      <c r="AO11" s="157"/>
      <c r="AP11" s="167">
        <v>1.91</v>
      </c>
      <c r="AQ11" s="167">
        <v>1.91</v>
      </c>
      <c r="AR11" s="191">
        <v>30</v>
      </c>
      <c r="AS11" s="192"/>
      <c r="AT11" s="192"/>
      <c r="AU11" s="157"/>
      <c r="AV11" s="193"/>
      <c r="AW11" s="193"/>
      <c r="AX11" s="193"/>
      <c r="AY11" s="167">
        <v>1.91</v>
      </c>
      <c r="AZ11" s="191">
        <v>30</v>
      </c>
      <c r="BA11" s="192">
        <v>30</v>
      </c>
      <c r="BB11" s="193">
        <v>13.37</v>
      </c>
      <c r="BC11" s="193">
        <v>3.82</v>
      </c>
      <c r="BD11" s="193"/>
      <c r="BE11" s="156">
        <v>12.810000000000002</v>
      </c>
      <c r="BF11" s="193"/>
      <c r="BG11" s="193"/>
      <c r="BH11" s="193"/>
    </row>
    <row r="12" spans="1:60" s="66" customFormat="1" ht="34.5" customHeight="1">
      <c r="A12" s="99">
        <v>3</v>
      </c>
      <c r="B12" s="96" t="s">
        <v>85</v>
      </c>
      <c r="C12" s="97" t="s">
        <v>69</v>
      </c>
      <c r="D12" s="97" t="s">
        <v>86</v>
      </c>
      <c r="E12" s="97" t="s">
        <v>87</v>
      </c>
      <c r="F12" s="98" t="s">
        <v>74</v>
      </c>
      <c r="G12" s="96" t="s">
        <v>88</v>
      </c>
      <c r="H12" s="97">
        <v>2.854</v>
      </c>
      <c r="I12" s="129"/>
      <c r="J12" s="129"/>
      <c r="K12" s="97">
        <v>2.854</v>
      </c>
      <c r="L12" s="97">
        <v>2.854</v>
      </c>
      <c r="M12" s="97">
        <v>114.16</v>
      </c>
      <c r="N12" s="129"/>
      <c r="O12" s="131"/>
      <c r="P12" s="131"/>
      <c r="Q12" s="129"/>
      <c r="R12" s="131"/>
      <c r="S12" s="131"/>
      <c r="T12" s="97">
        <v>2.854</v>
      </c>
      <c r="U12" s="130">
        <v>4.5</v>
      </c>
      <c r="V12" s="97">
        <v>114.16</v>
      </c>
      <c r="W12" s="97">
        <v>114.16</v>
      </c>
      <c r="X12" s="130">
        <v>37.102000000000004</v>
      </c>
      <c r="Y12" s="130">
        <v>14.27</v>
      </c>
      <c r="Z12" s="131"/>
      <c r="AA12" s="130">
        <v>62.788</v>
      </c>
      <c r="AB12" s="131"/>
      <c r="AC12" s="131"/>
      <c r="AD12" s="159"/>
      <c r="AE12" s="156">
        <v>4</v>
      </c>
      <c r="AF12" s="160" t="s">
        <v>69</v>
      </c>
      <c r="AG12" s="160" t="s">
        <v>89</v>
      </c>
      <c r="AH12" s="160" t="s">
        <v>90</v>
      </c>
      <c r="AI12" s="166" t="s">
        <v>91</v>
      </c>
      <c r="AJ12" s="167">
        <v>2.59</v>
      </c>
      <c r="AK12" s="167">
        <v>4.78</v>
      </c>
      <c r="AL12" s="167">
        <v>1.95</v>
      </c>
      <c r="AM12" s="167"/>
      <c r="AN12" s="170"/>
      <c r="AO12" s="160"/>
      <c r="AP12" s="167">
        <v>1.95</v>
      </c>
      <c r="AQ12" s="167">
        <v>1.95</v>
      </c>
      <c r="AR12" s="191">
        <v>30.23</v>
      </c>
      <c r="AS12" s="192"/>
      <c r="AT12" s="192"/>
      <c r="AU12" s="170"/>
      <c r="AV12" s="194"/>
      <c r="AW12" s="196"/>
      <c r="AX12" s="196"/>
      <c r="AY12" s="167">
        <v>1.95</v>
      </c>
      <c r="AZ12" s="191">
        <v>30.23</v>
      </c>
      <c r="BA12" s="192">
        <v>30.225</v>
      </c>
      <c r="BB12" s="193">
        <v>13.65</v>
      </c>
      <c r="BC12" s="193">
        <v>3.9</v>
      </c>
      <c r="BD12" s="196"/>
      <c r="BE12" s="156">
        <v>12.675000000000002</v>
      </c>
      <c r="BF12" s="196"/>
      <c r="BG12" s="196"/>
      <c r="BH12" s="196"/>
    </row>
    <row r="13" spans="1:60" s="65" customFormat="1" ht="34.5" customHeight="1">
      <c r="A13" s="95">
        <v>4</v>
      </c>
      <c r="B13" s="96" t="s">
        <v>92</v>
      </c>
      <c r="C13" s="97" t="s">
        <v>69</v>
      </c>
      <c r="D13" s="97" t="s">
        <v>93</v>
      </c>
      <c r="E13" s="97" t="s">
        <v>94</v>
      </c>
      <c r="F13" s="98" t="s">
        <v>74</v>
      </c>
      <c r="G13" s="96" t="s">
        <v>95</v>
      </c>
      <c r="H13" s="97">
        <v>3.03</v>
      </c>
      <c r="I13" s="129"/>
      <c r="J13" s="129"/>
      <c r="K13" s="97">
        <v>3.03</v>
      </c>
      <c r="L13" s="97">
        <v>3.03</v>
      </c>
      <c r="M13" s="97">
        <v>121.2</v>
      </c>
      <c r="N13" s="129"/>
      <c r="O13" s="130"/>
      <c r="P13" s="130"/>
      <c r="Q13" s="129"/>
      <c r="R13" s="130"/>
      <c r="S13" s="130"/>
      <c r="T13" s="97">
        <v>3.03</v>
      </c>
      <c r="U13" s="130">
        <v>4.5</v>
      </c>
      <c r="V13" s="97">
        <v>121.2</v>
      </c>
      <c r="W13" s="97">
        <v>121.2</v>
      </c>
      <c r="X13" s="130">
        <v>39.39</v>
      </c>
      <c r="Y13" s="130">
        <v>15.149999999999999</v>
      </c>
      <c r="Z13" s="130"/>
      <c r="AA13" s="130">
        <v>66.66</v>
      </c>
      <c r="AB13" s="130"/>
      <c r="AC13" s="130"/>
      <c r="AD13" s="158"/>
      <c r="AE13" s="156">
        <v>5</v>
      </c>
      <c r="AF13" s="157" t="s">
        <v>69</v>
      </c>
      <c r="AG13" s="160" t="s">
        <v>89</v>
      </c>
      <c r="AH13" s="160" t="s">
        <v>96</v>
      </c>
      <c r="AI13" s="166" t="s">
        <v>97</v>
      </c>
      <c r="AJ13" s="171">
        <v>0</v>
      </c>
      <c r="AK13" s="172">
        <v>0.531</v>
      </c>
      <c r="AL13" s="172">
        <v>0.531</v>
      </c>
      <c r="AM13" s="172"/>
      <c r="AN13" s="170"/>
      <c r="AO13" s="157"/>
      <c r="AP13" s="172">
        <v>0.531</v>
      </c>
      <c r="AQ13" s="172">
        <v>0.531</v>
      </c>
      <c r="AR13" s="191">
        <v>8.23</v>
      </c>
      <c r="AS13" s="192"/>
      <c r="AT13" s="195"/>
      <c r="AU13" s="157"/>
      <c r="AV13" s="193"/>
      <c r="AW13" s="193"/>
      <c r="AX13" s="193"/>
      <c r="AY13" s="172">
        <v>0.531</v>
      </c>
      <c r="AZ13" s="191">
        <v>8.23</v>
      </c>
      <c r="BA13" s="192">
        <v>8.23</v>
      </c>
      <c r="BB13" s="193">
        <v>3.717</v>
      </c>
      <c r="BC13" s="193">
        <v>1.062</v>
      </c>
      <c r="BD13" s="193"/>
      <c r="BE13" s="156">
        <v>3.4509999999999996</v>
      </c>
      <c r="BF13" s="193"/>
      <c r="BG13" s="193"/>
      <c r="BH13" s="193"/>
    </row>
    <row r="14" spans="1:60" s="65" customFormat="1" ht="34.5" customHeight="1">
      <c r="A14" s="95">
        <v>5</v>
      </c>
      <c r="B14" s="96" t="s">
        <v>98</v>
      </c>
      <c r="C14" s="97" t="s">
        <v>69</v>
      </c>
      <c r="D14" s="97" t="s">
        <v>93</v>
      </c>
      <c r="E14" s="97" t="s">
        <v>99</v>
      </c>
      <c r="F14" s="98" t="s">
        <v>74</v>
      </c>
      <c r="G14" s="96" t="s">
        <v>100</v>
      </c>
      <c r="H14" s="97">
        <v>4.658</v>
      </c>
      <c r="I14" s="129"/>
      <c r="J14" s="97">
        <v>4.658</v>
      </c>
      <c r="K14" s="129"/>
      <c r="L14" s="97">
        <v>4.658</v>
      </c>
      <c r="M14" s="97">
        <v>186.32</v>
      </c>
      <c r="N14" s="129"/>
      <c r="O14" s="130"/>
      <c r="P14" s="130"/>
      <c r="Q14" s="97" t="s">
        <v>101</v>
      </c>
      <c r="R14" s="143">
        <v>6</v>
      </c>
      <c r="S14" s="97">
        <v>186.32</v>
      </c>
      <c r="T14" s="130"/>
      <c r="U14" s="130"/>
      <c r="V14" s="130"/>
      <c r="W14" s="97">
        <v>186.32</v>
      </c>
      <c r="X14" s="130">
        <v>60.554</v>
      </c>
      <c r="Y14" s="130">
        <v>23.290000000000003</v>
      </c>
      <c r="Z14" s="130"/>
      <c r="AA14" s="130">
        <v>102.47599999999998</v>
      </c>
      <c r="AB14" s="130"/>
      <c r="AC14" s="130"/>
      <c r="AD14" s="158"/>
      <c r="AE14" s="156">
        <v>6</v>
      </c>
      <c r="AF14" s="157" t="s">
        <v>69</v>
      </c>
      <c r="AG14" s="160" t="s">
        <v>102</v>
      </c>
      <c r="AH14" s="160" t="s">
        <v>103</v>
      </c>
      <c r="AI14" s="166" t="s">
        <v>104</v>
      </c>
      <c r="AJ14" s="167">
        <v>0.09</v>
      </c>
      <c r="AK14" s="167">
        <v>1.79</v>
      </c>
      <c r="AL14" s="167">
        <v>1.51</v>
      </c>
      <c r="AM14" s="167"/>
      <c r="AN14" s="173"/>
      <c r="AO14" s="157"/>
      <c r="AP14" s="167">
        <v>1.51</v>
      </c>
      <c r="AQ14" s="167">
        <v>1.51</v>
      </c>
      <c r="AR14" s="191">
        <v>23.41</v>
      </c>
      <c r="AS14" s="192"/>
      <c r="AT14" s="192"/>
      <c r="AU14" s="157"/>
      <c r="AV14" s="193"/>
      <c r="AW14" s="193"/>
      <c r="AX14" s="193"/>
      <c r="AY14" s="167">
        <v>1.51</v>
      </c>
      <c r="AZ14" s="191">
        <v>23.41</v>
      </c>
      <c r="BA14" s="192">
        <v>23.405</v>
      </c>
      <c r="BB14" s="193">
        <v>10.57</v>
      </c>
      <c r="BC14" s="193">
        <v>3.02</v>
      </c>
      <c r="BD14" s="193"/>
      <c r="BE14" s="156">
        <v>9.815000000000001</v>
      </c>
      <c r="BF14" s="193"/>
      <c r="BG14" s="193"/>
      <c r="BH14" s="193"/>
    </row>
    <row r="15" spans="1:60" s="65" customFormat="1" ht="34.5" customHeight="1">
      <c r="A15" s="95">
        <v>6</v>
      </c>
      <c r="B15" s="96" t="s">
        <v>105</v>
      </c>
      <c r="C15" s="97" t="s">
        <v>69</v>
      </c>
      <c r="D15" s="97" t="s">
        <v>86</v>
      </c>
      <c r="E15" s="97" t="s">
        <v>106</v>
      </c>
      <c r="F15" s="98" t="s">
        <v>74</v>
      </c>
      <c r="G15" s="96" t="s">
        <v>107</v>
      </c>
      <c r="H15" s="97">
        <v>3.094</v>
      </c>
      <c r="I15" s="129"/>
      <c r="J15" s="97">
        <v>3.094</v>
      </c>
      <c r="K15" s="129"/>
      <c r="L15" s="97">
        <v>3.094</v>
      </c>
      <c r="M15" s="97">
        <v>123.76</v>
      </c>
      <c r="N15" s="129"/>
      <c r="O15" s="130"/>
      <c r="P15" s="130"/>
      <c r="Q15" s="97">
        <v>3.094</v>
      </c>
      <c r="R15" s="143">
        <v>6</v>
      </c>
      <c r="S15" s="97">
        <v>123.76</v>
      </c>
      <c r="T15" s="130"/>
      <c r="U15" s="130"/>
      <c r="V15" s="130"/>
      <c r="W15" s="97">
        <v>123.76</v>
      </c>
      <c r="X15" s="130">
        <v>40.222</v>
      </c>
      <c r="Y15" s="130">
        <v>15.47</v>
      </c>
      <c r="Z15" s="130"/>
      <c r="AA15" s="130">
        <v>68.06800000000001</v>
      </c>
      <c r="AB15" s="130"/>
      <c r="AC15" s="130"/>
      <c r="AD15" s="158"/>
      <c r="AE15" s="156">
        <v>8</v>
      </c>
      <c r="AF15" s="160" t="s">
        <v>69</v>
      </c>
      <c r="AG15" s="160" t="s">
        <v>80</v>
      </c>
      <c r="AH15" s="160" t="s">
        <v>108</v>
      </c>
      <c r="AI15" s="166" t="s">
        <v>109</v>
      </c>
      <c r="AJ15" s="167">
        <v>0.06</v>
      </c>
      <c r="AK15" s="168">
        <v>3</v>
      </c>
      <c r="AL15" s="167">
        <v>2.69</v>
      </c>
      <c r="AM15" s="167"/>
      <c r="AN15" s="173"/>
      <c r="AO15" s="174"/>
      <c r="AP15" s="167">
        <v>2.69</v>
      </c>
      <c r="AQ15" s="167">
        <v>2.69</v>
      </c>
      <c r="AR15" s="191">
        <v>42</v>
      </c>
      <c r="AS15" s="192"/>
      <c r="AT15" s="192"/>
      <c r="AU15" s="160"/>
      <c r="AV15" s="196"/>
      <c r="AW15" s="170"/>
      <c r="AX15" s="194"/>
      <c r="AY15" s="167">
        <v>2.69</v>
      </c>
      <c r="AZ15" s="192">
        <v>42</v>
      </c>
      <c r="BA15" s="192">
        <v>42</v>
      </c>
      <c r="BB15" s="193">
        <v>18.83</v>
      </c>
      <c r="BC15" s="193">
        <v>5.38</v>
      </c>
      <c r="BD15" s="196"/>
      <c r="BE15" s="156">
        <v>17.790000000000003</v>
      </c>
      <c r="BF15" s="196"/>
      <c r="BG15" s="196"/>
      <c r="BH15" s="196"/>
    </row>
    <row r="16" spans="1:60" s="66" customFormat="1" ht="34.5" customHeight="1">
      <c r="A16" s="99">
        <v>7</v>
      </c>
      <c r="B16" s="96" t="s">
        <v>110</v>
      </c>
      <c r="C16" s="97" t="s">
        <v>69</v>
      </c>
      <c r="D16" s="97" t="s">
        <v>111</v>
      </c>
      <c r="E16" s="97" t="s">
        <v>112</v>
      </c>
      <c r="F16" s="98" t="s">
        <v>74</v>
      </c>
      <c r="G16" s="96" t="s">
        <v>113</v>
      </c>
      <c r="H16" s="97">
        <v>3.119</v>
      </c>
      <c r="I16" s="129"/>
      <c r="J16" s="97">
        <v>3.119</v>
      </c>
      <c r="K16" s="129"/>
      <c r="L16" s="97">
        <v>3.119</v>
      </c>
      <c r="M16" s="97">
        <v>124.76</v>
      </c>
      <c r="N16" s="129"/>
      <c r="O16" s="131"/>
      <c r="P16" s="131"/>
      <c r="Q16" s="97">
        <v>3.119</v>
      </c>
      <c r="R16" s="143">
        <v>6</v>
      </c>
      <c r="S16" s="97">
        <v>124.76</v>
      </c>
      <c r="T16" s="131"/>
      <c r="U16" s="131"/>
      <c r="V16" s="131"/>
      <c r="W16" s="97">
        <v>124.76</v>
      </c>
      <c r="X16" s="130">
        <v>40.547000000000004</v>
      </c>
      <c r="Y16" s="130">
        <v>15.595</v>
      </c>
      <c r="Z16" s="131"/>
      <c r="AA16" s="130">
        <v>68.618</v>
      </c>
      <c r="AB16" s="131"/>
      <c r="AC16" s="131"/>
      <c r="AD16" s="159"/>
      <c r="AE16" s="156">
        <v>9</v>
      </c>
      <c r="AF16" s="157" t="s">
        <v>69</v>
      </c>
      <c r="AG16" s="160" t="s">
        <v>114</v>
      </c>
      <c r="AH16" s="160" t="s">
        <v>115</v>
      </c>
      <c r="AI16" s="166" t="s">
        <v>116</v>
      </c>
      <c r="AJ16" s="171">
        <v>0</v>
      </c>
      <c r="AK16" s="168">
        <v>3</v>
      </c>
      <c r="AL16" s="168">
        <v>3</v>
      </c>
      <c r="AM16" s="168"/>
      <c r="AN16" s="170"/>
      <c r="AO16" s="173"/>
      <c r="AP16" s="168">
        <v>3</v>
      </c>
      <c r="AQ16" s="168">
        <v>3</v>
      </c>
      <c r="AR16" s="191">
        <v>46.5</v>
      </c>
      <c r="AS16" s="192"/>
      <c r="AT16" s="192"/>
      <c r="AU16" s="157"/>
      <c r="AV16" s="193"/>
      <c r="AW16" s="193"/>
      <c r="AX16" s="193"/>
      <c r="AY16" s="168">
        <v>3</v>
      </c>
      <c r="AZ16" s="192">
        <v>46.5</v>
      </c>
      <c r="BA16" s="192">
        <v>46.5</v>
      </c>
      <c r="BB16" s="193">
        <v>21</v>
      </c>
      <c r="BC16" s="193">
        <v>6</v>
      </c>
      <c r="BD16" s="193"/>
      <c r="BE16" s="156">
        <v>19.5</v>
      </c>
      <c r="BF16" s="193"/>
      <c r="BG16" s="193"/>
      <c r="BH16" s="193"/>
    </row>
    <row r="17" spans="1:60" s="65" customFormat="1" ht="34.5" customHeight="1">
      <c r="A17" s="95">
        <v>8</v>
      </c>
      <c r="B17" s="96" t="s">
        <v>117</v>
      </c>
      <c r="C17" s="97" t="s">
        <v>69</v>
      </c>
      <c r="D17" s="97" t="s">
        <v>118</v>
      </c>
      <c r="E17" s="97" t="s">
        <v>119</v>
      </c>
      <c r="F17" s="98" t="s">
        <v>74</v>
      </c>
      <c r="G17" s="96" t="s">
        <v>120</v>
      </c>
      <c r="H17" s="97">
        <v>4.545</v>
      </c>
      <c r="I17" s="129"/>
      <c r="J17" s="97">
        <v>4.545</v>
      </c>
      <c r="K17" s="129"/>
      <c r="L17" s="97">
        <v>4.545</v>
      </c>
      <c r="M17" s="97">
        <v>181.8</v>
      </c>
      <c r="N17" s="129"/>
      <c r="O17" s="130"/>
      <c r="P17" s="130"/>
      <c r="Q17" s="97">
        <v>4.545</v>
      </c>
      <c r="R17" s="143">
        <v>6</v>
      </c>
      <c r="S17" s="97">
        <v>181.8</v>
      </c>
      <c r="T17" s="130"/>
      <c r="U17" s="130"/>
      <c r="V17" s="130"/>
      <c r="W17" s="97">
        <v>181.8</v>
      </c>
      <c r="X17" s="130">
        <v>59.085</v>
      </c>
      <c r="Y17" s="130">
        <v>22.725</v>
      </c>
      <c r="Z17" s="130"/>
      <c r="AA17" s="130">
        <v>99.99</v>
      </c>
      <c r="AB17" s="130"/>
      <c r="AC17" s="130"/>
      <c r="AD17" s="158"/>
      <c r="AE17" s="156">
        <v>10</v>
      </c>
      <c r="AF17" s="157" t="s">
        <v>69</v>
      </c>
      <c r="AG17" s="160" t="s">
        <v>114</v>
      </c>
      <c r="AH17" s="160" t="s">
        <v>121</v>
      </c>
      <c r="AI17" s="166" t="s">
        <v>122</v>
      </c>
      <c r="AJ17" s="172">
        <v>2.137</v>
      </c>
      <c r="AK17" s="169">
        <v>5.8</v>
      </c>
      <c r="AL17" s="172">
        <v>2.463</v>
      </c>
      <c r="AM17" s="172"/>
      <c r="AN17" s="174"/>
      <c r="AO17" s="170"/>
      <c r="AP17" s="172">
        <v>2.463</v>
      </c>
      <c r="AQ17" s="172">
        <v>2.463</v>
      </c>
      <c r="AR17" s="191">
        <v>38.2</v>
      </c>
      <c r="AS17" s="192"/>
      <c r="AT17" s="192"/>
      <c r="AU17" s="157"/>
      <c r="AV17" s="193"/>
      <c r="AW17" s="193"/>
      <c r="AX17" s="193"/>
      <c r="AY17" s="172">
        <v>2.463</v>
      </c>
      <c r="AZ17" s="192">
        <v>38.2</v>
      </c>
      <c r="BA17" s="192">
        <v>38.2</v>
      </c>
      <c r="BB17" s="193">
        <v>17.241</v>
      </c>
      <c r="BC17" s="193">
        <v>4.926</v>
      </c>
      <c r="BD17" s="193"/>
      <c r="BE17" s="156">
        <v>16.033</v>
      </c>
      <c r="BF17" s="193"/>
      <c r="BG17" s="193"/>
      <c r="BH17" s="193"/>
    </row>
    <row r="18" spans="1:60" s="65" customFormat="1" ht="34.5" customHeight="1">
      <c r="A18" s="95">
        <v>9</v>
      </c>
      <c r="B18" s="96" t="s">
        <v>123</v>
      </c>
      <c r="C18" s="97" t="s">
        <v>69</v>
      </c>
      <c r="D18" s="97" t="s">
        <v>124</v>
      </c>
      <c r="E18" s="97" t="s">
        <v>125</v>
      </c>
      <c r="F18" s="98" t="s">
        <v>74</v>
      </c>
      <c r="G18" s="96" t="s">
        <v>126</v>
      </c>
      <c r="H18" s="97">
        <v>2.179</v>
      </c>
      <c r="I18" s="129"/>
      <c r="J18" s="129"/>
      <c r="K18" s="97">
        <v>2.179</v>
      </c>
      <c r="L18" s="97">
        <v>2.179</v>
      </c>
      <c r="M18" s="97">
        <v>87.16</v>
      </c>
      <c r="N18" s="129"/>
      <c r="O18" s="130"/>
      <c r="P18" s="130"/>
      <c r="Q18" s="129"/>
      <c r="R18" s="130"/>
      <c r="S18" s="130"/>
      <c r="T18" s="97">
        <v>2.179</v>
      </c>
      <c r="U18" s="130">
        <v>4.5</v>
      </c>
      <c r="V18" s="97">
        <v>87.16</v>
      </c>
      <c r="W18" s="97">
        <v>87.16</v>
      </c>
      <c r="X18" s="130">
        <v>28.326999999999998</v>
      </c>
      <c r="Y18" s="130">
        <v>10.895</v>
      </c>
      <c r="Z18" s="130"/>
      <c r="AA18" s="130">
        <v>47.938</v>
      </c>
      <c r="AB18" s="130"/>
      <c r="AC18" s="130"/>
      <c r="AD18" s="158"/>
      <c r="AE18" s="156">
        <v>11</v>
      </c>
      <c r="AF18" s="160" t="s">
        <v>69</v>
      </c>
      <c r="AG18" s="160" t="s">
        <v>114</v>
      </c>
      <c r="AH18" s="160" t="s">
        <v>127</v>
      </c>
      <c r="AI18" s="166" t="s">
        <v>128</v>
      </c>
      <c r="AJ18" s="171">
        <v>0</v>
      </c>
      <c r="AK18" s="172">
        <v>9.204</v>
      </c>
      <c r="AL18" s="172">
        <v>9.204</v>
      </c>
      <c r="AM18" s="172"/>
      <c r="AN18" s="170"/>
      <c r="AO18" s="172">
        <v>9.204</v>
      </c>
      <c r="AP18" s="174"/>
      <c r="AQ18" s="172">
        <v>9.204</v>
      </c>
      <c r="AR18" s="191">
        <v>143.04</v>
      </c>
      <c r="AS18" s="192"/>
      <c r="AT18" s="192"/>
      <c r="AU18" s="160"/>
      <c r="AV18" s="196"/>
      <c r="AW18" s="172">
        <v>9.204</v>
      </c>
      <c r="AX18" s="192">
        <v>143.04</v>
      </c>
      <c r="AY18" s="174"/>
      <c r="AZ18" s="196"/>
      <c r="BA18" s="192">
        <v>143.04</v>
      </c>
      <c r="BB18" s="193">
        <v>64.428</v>
      </c>
      <c r="BC18" s="193">
        <v>18.408</v>
      </c>
      <c r="BD18" s="196"/>
      <c r="BE18" s="156">
        <v>60.20399999999999</v>
      </c>
      <c r="BF18" s="196"/>
      <c r="BG18" s="196"/>
      <c r="BH18" s="196"/>
    </row>
    <row r="19" spans="1:60" s="66" customFormat="1" ht="34.5" customHeight="1">
      <c r="A19" s="95">
        <v>10</v>
      </c>
      <c r="B19" s="96" t="s">
        <v>129</v>
      </c>
      <c r="C19" s="97" t="s">
        <v>69</v>
      </c>
      <c r="D19" s="97" t="s">
        <v>124</v>
      </c>
      <c r="E19" s="97" t="s">
        <v>130</v>
      </c>
      <c r="F19" s="98" t="s">
        <v>74</v>
      </c>
      <c r="G19" s="96" t="s">
        <v>131</v>
      </c>
      <c r="H19" s="97">
        <v>4.105</v>
      </c>
      <c r="I19" s="129"/>
      <c r="J19" s="129"/>
      <c r="K19" s="97">
        <v>4.105</v>
      </c>
      <c r="L19" s="97">
        <v>4.105</v>
      </c>
      <c r="M19" s="97">
        <v>164.2</v>
      </c>
      <c r="N19" s="129"/>
      <c r="O19" s="131"/>
      <c r="P19" s="131"/>
      <c r="Q19" s="129"/>
      <c r="R19" s="131"/>
      <c r="S19" s="131"/>
      <c r="T19" s="97">
        <v>4.105</v>
      </c>
      <c r="U19" s="130">
        <v>4.5</v>
      </c>
      <c r="V19" s="97">
        <v>164.2</v>
      </c>
      <c r="W19" s="97">
        <v>164.2</v>
      </c>
      <c r="X19" s="130">
        <v>53.36500000000001</v>
      </c>
      <c r="Y19" s="130">
        <v>20.525</v>
      </c>
      <c r="Z19" s="131"/>
      <c r="AA19" s="130">
        <v>90.30999999999997</v>
      </c>
      <c r="AB19" s="131"/>
      <c r="AC19" s="131"/>
      <c r="AD19" s="159"/>
      <c r="AE19" s="156">
        <v>12</v>
      </c>
      <c r="AF19" s="157" t="s">
        <v>69</v>
      </c>
      <c r="AG19" s="160" t="s">
        <v>132</v>
      </c>
      <c r="AH19" s="160" t="s">
        <v>133</v>
      </c>
      <c r="AI19" s="166" t="s">
        <v>134</v>
      </c>
      <c r="AJ19" s="171">
        <v>0</v>
      </c>
      <c r="AK19" s="172">
        <v>1.242</v>
      </c>
      <c r="AL19" s="172">
        <v>1.193</v>
      </c>
      <c r="AM19" s="172"/>
      <c r="AN19" s="157"/>
      <c r="AO19" s="173"/>
      <c r="AP19" s="172">
        <v>1.193</v>
      </c>
      <c r="AQ19" s="172">
        <v>1.193</v>
      </c>
      <c r="AR19" s="191">
        <v>18.4905</v>
      </c>
      <c r="AS19" s="192"/>
      <c r="AT19" s="192"/>
      <c r="AU19" s="157"/>
      <c r="AV19" s="193"/>
      <c r="AW19" s="193"/>
      <c r="AX19" s="193"/>
      <c r="AY19" s="172">
        <v>1.193</v>
      </c>
      <c r="AZ19" s="192">
        <v>18.4905</v>
      </c>
      <c r="BA19" s="192">
        <v>18.4905</v>
      </c>
      <c r="BB19" s="193">
        <v>8.351</v>
      </c>
      <c r="BC19" s="193">
        <v>2.386</v>
      </c>
      <c r="BD19" s="193"/>
      <c r="BE19" s="156">
        <v>7.7535</v>
      </c>
      <c r="BF19" s="193"/>
      <c r="BG19" s="193"/>
      <c r="BH19" s="193"/>
    </row>
    <row r="20" spans="1:60" s="65" customFormat="1" ht="34.5" customHeight="1">
      <c r="A20" s="99">
        <v>11</v>
      </c>
      <c r="B20" s="96" t="s">
        <v>135</v>
      </c>
      <c r="C20" s="97" t="s">
        <v>69</v>
      </c>
      <c r="D20" s="97" t="s">
        <v>136</v>
      </c>
      <c r="E20" s="97" t="s">
        <v>137</v>
      </c>
      <c r="F20" s="98" t="s">
        <v>74</v>
      </c>
      <c r="G20" s="96" t="s">
        <v>138</v>
      </c>
      <c r="H20" s="97">
        <v>3.952</v>
      </c>
      <c r="I20" s="129"/>
      <c r="J20" s="97">
        <v>3.952</v>
      </c>
      <c r="K20" s="129"/>
      <c r="L20" s="97">
        <v>3.952</v>
      </c>
      <c r="M20" s="97">
        <v>158.08</v>
      </c>
      <c r="N20" s="129"/>
      <c r="O20" s="130"/>
      <c r="P20" s="130"/>
      <c r="Q20" s="97">
        <v>3.952</v>
      </c>
      <c r="R20" s="143">
        <v>6</v>
      </c>
      <c r="S20" s="97">
        <v>158.08</v>
      </c>
      <c r="T20" s="130"/>
      <c r="U20" s="130"/>
      <c r="V20" s="130"/>
      <c r="W20" s="97">
        <v>158.08</v>
      </c>
      <c r="X20" s="130">
        <v>51.376</v>
      </c>
      <c r="Y20" s="130">
        <v>19.759999999999998</v>
      </c>
      <c r="Z20" s="130"/>
      <c r="AA20" s="130">
        <v>86.94400000000002</v>
      </c>
      <c r="AB20" s="130"/>
      <c r="AC20" s="130"/>
      <c r="AD20" s="158"/>
      <c r="AE20" s="156">
        <v>13</v>
      </c>
      <c r="AF20" s="160" t="s">
        <v>69</v>
      </c>
      <c r="AG20" s="160" t="s">
        <v>132</v>
      </c>
      <c r="AH20" s="160" t="s">
        <v>139</v>
      </c>
      <c r="AI20" s="166" t="s">
        <v>140</v>
      </c>
      <c r="AJ20" s="171">
        <v>0</v>
      </c>
      <c r="AK20" s="172">
        <v>17.117</v>
      </c>
      <c r="AL20" s="172">
        <v>17.117</v>
      </c>
      <c r="AM20" s="172"/>
      <c r="AN20" s="172">
        <v>17.117</v>
      </c>
      <c r="AO20" s="174"/>
      <c r="AP20" s="173"/>
      <c r="AQ20" s="172">
        <v>17.117</v>
      </c>
      <c r="AR20" s="191">
        <v>265</v>
      </c>
      <c r="AS20" s="192"/>
      <c r="AT20" s="192"/>
      <c r="AU20" s="172">
        <v>17.117</v>
      </c>
      <c r="AV20" s="192">
        <v>265</v>
      </c>
      <c r="AW20" s="170"/>
      <c r="AX20" s="194"/>
      <c r="AY20" s="173"/>
      <c r="AZ20" s="196"/>
      <c r="BA20" s="192">
        <v>265</v>
      </c>
      <c r="BB20" s="193">
        <v>119.819</v>
      </c>
      <c r="BC20" s="193">
        <v>34.234</v>
      </c>
      <c r="BD20" s="196"/>
      <c r="BE20" s="156">
        <v>110.94699999999997</v>
      </c>
      <c r="BF20" s="196"/>
      <c r="BG20" s="196"/>
      <c r="BH20" s="196"/>
    </row>
    <row r="21" spans="1:60" s="66" customFormat="1" ht="34.5" customHeight="1">
      <c r="A21" s="95">
        <v>12</v>
      </c>
      <c r="B21" s="96" t="s">
        <v>141</v>
      </c>
      <c r="C21" s="97" t="s">
        <v>69</v>
      </c>
      <c r="D21" s="97" t="s">
        <v>102</v>
      </c>
      <c r="E21" s="97" t="s">
        <v>142</v>
      </c>
      <c r="F21" s="98" t="s">
        <v>74</v>
      </c>
      <c r="G21" s="96" t="s">
        <v>143</v>
      </c>
      <c r="H21" s="97">
        <v>1.243</v>
      </c>
      <c r="I21" s="129"/>
      <c r="J21" s="97">
        <v>1.243</v>
      </c>
      <c r="K21" s="129"/>
      <c r="L21" s="97">
        <v>1.243</v>
      </c>
      <c r="M21" s="97">
        <v>49.72</v>
      </c>
      <c r="N21" s="129"/>
      <c r="O21" s="131"/>
      <c r="P21" s="131"/>
      <c r="Q21" s="97">
        <v>1.243</v>
      </c>
      <c r="R21" s="143">
        <v>6</v>
      </c>
      <c r="S21" s="97">
        <v>49.72</v>
      </c>
      <c r="T21" s="131"/>
      <c r="U21" s="131"/>
      <c r="V21" s="131"/>
      <c r="W21" s="97">
        <v>49.72</v>
      </c>
      <c r="X21" s="130">
        <v>16.159000000000002</v>
      </c>
      <c r="Y21" s="130">
        <v>6.215000000000001</v>
      </c>
      <c r="Z21" s="131"/>
      <c r="AA21" s="130">
        <v>27.345999999999993</v>
      </c>
      <c r="AB21" s="131"/>
      <c r="AC21" s="131"/>
      <c r="AD21" s="159"/>
      <c r="AE21" s="156">
        <v>14</v>
      </c>
      <c r="AF21" s="157" t="s">
        <v>69</v>
      </c>
      <c r="AG21" s="160" t="s">
        <v>80</v>
      </c>
      <c r="AH21" s="160" t="s">
        <v>79</v>
      </c>
      <c r="AI21" s="166" t="s">
        <v>82</v>
      </c>
      <c r="AJ21" s="167">
        <v>0.06</v>
      </c>
      <c r="AK21" s="169">
        <v>3.3</v>
      </c>
      <c r="AL21" s="167">
        <v>2.88</v>
      </c>
      <c r="AM21" s="167"/>
      <c r="AN21" s="157"/>
      <c r="AO21" s="170"/>
      <c r="AP21" s="167">
        <v>2.88</v>
      </c>
      <c r="AQ21" s="167">
        <v>2.88</v>
      </c>
      <c r="AR21" s="191">
        <v>47</v>
      </c>
      <c r="AS21" s="192"/>
      <c r="AT21" s="192"/>
      <c r="AU21" s="157"/>
      <c r="AV21" s="193"/>
      <c r="AW21" s="193"/>
      <c r="AX21" s="193"/>
      <c r="AY21" s="167">
        <v>2.88</v>
      </c>
      <c r="AZ21" s="192">
        <v>47</v>
      </c>
      <c r="BA21" s="192">
        <v>47</v>
      </c>
      <c r="BB21" s="193">
        <v>20.16</v>
      </c>
      <c r="BC21" s="193">
        <v>5.76</v>
      </c>
      <c r="BD21" s="193"/>
      <c r="BE21" s="156">
        <v>21.08</v>
      </c>
      <c r="BF21" s="193"/>
      <c r="BG21" s="193"/>
      <c r="BH21" s="193"/>
    </row>
    <row r="22" spans="1:60" s="65" customFormat="1" ht="34.5" customHeight="1">
      <c r="A22" s="95">
        <v>13</v>
      </c>
      <c r="B22" s="96" t="s">
        <v>144</v>
      </c>
      <c r="C22" s="97" t="s">
        <v>69</v>
      </c>
      <c r="D22" s="97" t="s">
        <v>145</v>
      </c>
      <c r="E22" s="97" t="s">
        <v>146</v>
      </c>
      <c r="F22" s="98" t="s">
        <v>74</v>
      </c>
      <c r="G22" s="96" t="s">
        <v>147</v>
      </c>
      <c r="H22" s="97">
        <v>6.553</v>
      </c>
      <c r="I22" s="129"/>
      <c r="J22" s="129"/>
      <c r="K22" s="97">
        <v>6.553</v>
      </c>
      <c r="L22" s="97">
        <v>6.553</v>
      </c>
      <c r="M22" s="97">
        <v>262.12</v>
      </c>
      <c r="N22" s="129"/>
      <c r="O22" s="130"/>
      <c r="P22" s="130"/>
      <c r="Q22" s="129"/>
      <c r="R22" s="130"/>
      <c r="S22" s="130"/>
      <c r="T22" s="97">
        <v>6.553</v>
      </c>
      <c r="U22" s="130">
        <v>4.5</v>
      </c>
      <c r="V22" s="97">
        <v>262.12</v>
      </c>
      <c r="W22" s="97">
        <v>262.12</v>
      </c>
      <c r="X22" s="130">
        <v>85.189</v>
      </c>
      <c r="Y22" s="130">
        <v>32.765</v>
      </c>
      <c r="Z22" s="130"/>
      <c r="AA22" s="130">
        <v>144.166</v>
      </c>
      <c r="AB22" s="130"/>
      <c r="AC22" s="130"/>
      <c r="AD22" s="158"/>
      <c r="AE22" s="156">
        <v>15</v>
      </c>
      <c r="AF22" s="157" t="s">
        <v>69</v>
      </c>
      <c r="AG22" s="160" t="s">
        <v>89</v>
      </c>
      <c r="AH22" s="160" t="s">
        <v>148</v>
      </c>
      <c r="AI22" s="166" t="s">
        <v>149</v>
      </c>
      <c r="AJ22" s="167">
        <v>1.05</v>
      </c>
      <c r="AK22" s="169">
        <v>2.5</v>
      </c>
      <c r="AL22" s="167">
        <v>1.37</v>
      </c>
      <c r="AM22" s="167"/>
      <c r="AN22" s="157"/>
      <c r="AO22" s="170"/>
      <c r="AP22" s="167">
        <v>1.37</v>
      </c>
      <c r="AQ22" s="167">
        <v>1.37</v>
      </c>
      <c r="AR22" s="191">
        <v>21.515</v>
      </c>
      <c r="AS22" s="192"/>
      <c r="AT22" s="192"/>
      <c r="AU22" s="157"/>
      <c r="AV22" s="193"/>
      <c r="AW22" s="193"/>
      <c r="AX22" s="193"/>
      <c r="AY22" s="167">
        <v>1.37</v>
      </c>
      <c r="AZ22" s="192">
        <v>21.515</v>
      </c>
      <c r="BA22" s="192">
        <v>21.515</v>
      </c>
      <c r="BB22" s="193">
        <v>9.59</v>
      </c>
      <c r="BC22" s="193">
        <v>2.74</v>
      </c>
      <c r="BD22" s="193"/>
      <c r="BE22" s="156">
        <v>9.185</v>
      </c>
      <c r="BF22" s="193"/>
      <c r="BG22" s="193"/>
      <c r="BH22" s="193"/>
    </row>
    <row r="23" spans="1:60" s="65" customFormat="1" ht="34.5" customHeight="1">
      <c r="A23" s="95">
        <v>14</v>
      </c>
      <c r="B23" s="96" t="s">
        <v>150</v>
      </c>
      <c r="C23" s="97" t="s">
        <v>69</v>
      </c>
      <c r="D23" s="97" t="s">
        <v>151</v>
      </c>
      <c r="E23" s="97" t="s">
        <v>152</v>
      </c>
      <c r="F23" s="98" t="s">
        <v>74</v>
      </c>
      <c r="G23" s="96" t="s">
        <v>153</v>
      </c>
      <c r="H23" s="97">
        <v>3.925</v>
      </c>
      <c r="I23" s="129"/>
      <c r="J23" s="129"/>
      <c r="K23" s="97">
        <v>3.925</v>
      </c>
      <c r="L23" s="97">
        <v>3.925</v>
      </c>
      <c r="M23" s="97">
        <v>157</v>
      </c>
      <c r="N23" s="129"/>
      <c r="O23" s="130"/>
      <c r="P23" s="130"/>
      <c r="Q23" s="129"/>
      <c r="R23" s="130"/>
      <c r="S23" s="130"/>
      <c r="T23" s="97">
        <v>3.925</v>
      </c>
      <c r="U23" s="130">
        <v>4.5</v>
      </c>
      <c r="V23" s="97">
        <v>157</v>
      </c>
      <c r="W23" s="97">
        <v>157</v>
      </c>
      <c r="X23" s="130">
        <v>51.025</v>
      </c>
      <c r="Y23" s="130">
        <v>19.625</v>
      </c>
      <c r="Z23" s="130"/>
      <c r="AA23" s="130">
        <v>86.35</v>
      </c>
      <c r="AB23" s="130"/>
      <c r="AC23" s="130"/>
      <c r="AD23" s="158"/>
      <c r="AE23" s="156">
        <v>16</v>
      </c>
      <c r="AF23" s="157" t="s">
        <v>69</v>
      </c>
      <c r="AG23" s="160" t="s">
        <v>102</v>
      </c>
      <c r="AH23" s="160" t="s">
        <v>154</v>
      </c>
      <c r="AI23" s="166" t="s">
        <v>155</v>
      </c>
      <c r="AJ23" s="167">
        <v>0.06</v>
      </c>
      <c r="AK23" s="168">
        <v>3</v>
      </c>
      <c r="AL23" s="167">
        <v>2.68</v>
      </c>
      <c r="AM23" s="167"/>
      <c r="AN23" s="157"/>
      <c r="AO23" s="170"/>
      <c r="AP23" s="167">
        <v>2.68</v>
      </c>
      <c r="AQ23" s="167">
        <v>2.68</v>
      </c>
      <c r="AR23" s="191">
        <v>41.54</v>
      </c>
      <c r="AS23" s="192"/>
      <c r="AT23" s="192"/>
      <c r="AU23" s="157"/>
      <c r="AV23" s="193"/>
      <c r="AW23" s="193"/>
      <c r="AX23" s="193"/>
      <c r="AY23" s="167">
        <v>2.68</v>
      </c>
      <c r="AZ23" s="192">
        <v>41.54</v>
      </c>
      <c r="BA23" s="192">
        <v>41.54</v>
      </c>
      <c r="BB23" s="193">
        <v>18.76</v>
      </c>
      <c r="BC23" s="193">
        <v>5.36</v>
      </c>
      <c r="BD23" s="193"/>
      <c r="BE23" s="156">
        <v>17.419999999999998</v>
      </c>
      <c r="BF23" s="193"/>
      <c r="BG23" s="193"/>
      <c r="BH23" s="193"/>
    </row>
    <row r="24" spans="1:60" s="65" customFormat="1" ht="34.5" customHeight="1">
      <c r="A24" s="99">
        <v>15</v>
      </c>
      <c r="B24" s="96" t="s">
        <v>156</v>
      </c>
      <c r="C24" s="97" t="s">
        <v>69</v>
      </c>
      <c r="D24" s="97" t="s">
        <v>151</v>
      </c>
      <c r="E24" s="97" t="s">
        <v>157</v>
      </c>
      <c r="F24" s="98" t="s">
        <v>74</v>
      </c>
      <c r="G24" s="96" t="s">
        <v>158</v>
      </c>
      <c r="H24" s="97">
        <v>2.216</v>
      </c>
      <c r="I24" s="129"/>
      <c r="J24" s="129"/>
      <c r="K24" s="97">
        <v>2.216</v>
      </c>
      <c r="L24" s="97">
        <v>2.216</v>
      </c>
      <c r="M24" s="97">
        <v>88.64</v>
      </c>
      <c r="N24" s="129"/>
      <c r="O24" s="130"/>
      <c r="P24" s="130"/>
      <c r="Q24" s="129"/>
      <c r="R24" s="130"/>
      <c r="S24" s="130"/>
      <c r="T24" s="97">
        <v>2.216</v>
      </c>
      <c r="U24" s="130">
        <v>4.5</v>
      </c>
      <c r="V24" s="97">
        <v>88.64</v>
      </c>
      <c r="W24" s="97">
        <v>88.64</v>
      </c>
      <c r="X24" s="130">
        <v>28.808000000000003</v>
      </c>
      <c r="Y24" s="130">
        <v>11.080000000000002</v>
      </c>
      <c r="Z24" s="130"/>
      <c r="AA24" s="130">
        <v>48.751999999999995</v>
      </c>
      <c r="AB24" s="130"/>
      <c r="AC24" s="130"/>
      <c r="AD24" s="158"/>
      <c r="AE24" s="156">
        <v>17</v>
      </c>
      <c r="AF24" s="160" t="s">
        <v>69</v>
      </c>
      <c r="AG24" s="160" t="s">
        <v>89</v>
      </c>
      <c r="AH24" s="160" t="s">
        <v>159</v>
      </c>
      <c r="AI24" s="166" t="s">
        <v>160</v>
      </c>
      <c r="AJ24" s="167">
        <v>0.08</v>
      </c>
      <c r="AK24" s="169">
        <v>5.4</v>
      </c>
      <c r="AL24" s="167">
        <v>4.72</v>
      </c>
      <c r="AM24" s="167"/>
      <c r="AN24" s="160"/>
      <c r="AO24" s="174"/>
      <c r="AP24" s="167">
        <v>4.72</v>
      </c>
      <c r="AQ24" s="167">
        <v>4.72</v>
      </c>
      <c r="AR24" s="191">
        <v>73.16</v>
      </c>
      <c r="AS24" s="192"/>
      <c r="AT24" s="192"/>
      <c r="AU24" s="170"/>
      <c r="AV24" s="194"/>
      <c r="AW24" s="196"/>
      <c r="AX24" s="196"/>
      <c r="AY24" s="167">
        <v>4.72</v>
      </c>
      <c r="AZ24" s="192">
        <v>73.16</v>
      </c>
      <c r="BA24" s="192">
        <v>73.16</v>
      </c>
      <c r="BB24" s="193">
        <v>33.04</v>
      </c>
      <c r="BC24" s="193">
        <v>9.44</v>
      </c>
      <c r="BD24" s="196"/>
      <c r="BE24" s="156">
        <v>30.68</v>
      </c>
      <c r="BF24" s="196"/>
      <c r="BG24" s="196"/>
      <c r="BH24" s="196"/>
    </row>
    <row r="25" spans="1:60" s="66" customFormat="1" ht="34.5" customHeight="1">
      <c r="A25" s="95">
        <v>16</v>
      </c>
      <c r="B25" s="96" t="s">
        <v>161</v>
      </c>
      <c r="C25" s="97" t="s">
        <v>69</v>
      </c>
      <c r="D25" s="97" t="s">
        <v>80</v>
      </c>
      <c r="E25" s="97" t="s">
        <v>162</v>
      </c>
      <c r="F25" s="98" t="s">
        <v>74</v>
      </c>
      <c r="G25" s="96" t="s">
        <v>163</v>
      </c>
      <c r="H25" s="97">
        <v>3.48</v>
      </c>
      <c r="I25" s="129"/>
      <c r="J25" s="97">
        <v>3.48</v>
      </c>
      <c r="K25" s="129"/>
      <c r="L25" s="97">
        <v>3.48</v>
      </c>
      <c r="M25" s="97">
        <v>139.2</v>
      </c>
      <c r="N25" s="129"/>
      <c r="O25" s="131"/>
      <c r="P25" s="131"/>
      <c r="Q25" s="97">
        <v>3.48</v>
      </c>
      <c r="R25" s="143">
        <v>6</v>
      </c>
      <c r="S25" s="97">
        <v>139.2</v>
      </c>
      <c r="T25" s="131"/>
      <c r="U25" s="131"/>
      <c r="V25" s="131"/>
      <c r="W25" s="97">
        <v>139.2</v>
      </c>
      <c r="X25" s="130">
        <v>45.24</v>
      </c>
      <c r="Y25" s="130">
        <v>17.4</v>
      </c>
      <c r="Z25" s="131"/>
      <c r="AA25" s="130">
        <v>76.55999999999997</v>
      </c>
      <c r="AB25" s="131"/>
      <c r="AC25" s="131"/>
      <c r="AD25" s="159"/>
      <c r="AE25" s="156">
        <v>18</v>
      </c>
      <c r="AF25" s="157" t="s">
        <v>69</v>
      </c>
      <c r="AG25" s="160" t="s">
        <v>132</v>
      </c>
      <c r="AH25" s="160" t="s">
        <v>164</v>
      </c>
      <c r="AI25" s="166" t="s">
        <v>165</v>
      </c>
      <c r="AJ25" s="171">
        <v>0</v>
      </c>
      <c r="AK25" s="172">
        <v>6.747</v>
      </c>
      <c r="AL25" s="172">
        <v>6.747</v>
      </c>
      <c r="AM25" s="172"/>
      <c r="AN25" s="157"/>
      <c r="AO25" s="172">
        <v>6.747</v>
      </c>
      <c r="AP25" s="173"/>
      <c r="AQ25" s="172">
        <v>6.747</v>
      </c>
      <c r="AR25" s="191">
        <v>104.277</v>
      </c>
      <c r="AS25" s="192"/>
      <c r="AT25" s="192"/>
      <c r="AU25" s="157"/>
      <c r="AV25" s="193"/>
      <c r="AW25" s="172">
        <v>6.747</v>
      </c>
      <c r="AX25" s="192">
        <v>104.277</v>
      </c>
      <c r="AY25" s="173"/>
      <c r="AZ25" s="194"/>
      <c r="BA25" s="192">
        <v>104.277</v>
      </c>
      <c r="BB25" s="193">
        <v>47</v>
      </c>
      <c r="BC25" s="193">
        <v>13</v>
      </c>
      <c r="BD25" s="193"/>
      <c r="BE25" s="156">
        <v>44.277</v>
      </c>
      <c r="BF25" s="193"/>
      <c r="BG25" s="193"/>
      <c r="BH25" s="193"/>
    </row>
    <row r="26" spans="1:60" s="65" customFormat="1" ht="34.5" customHeight="1">
      <c r="A26" s="95">
        <v>17</v>
      </c>
      <c r="B26" s="96" t="s">
        <v>121</v>
      </c>
      <c r="C26" s="97" t="s">
        <v>69</v>
      </c>
      <c r="D26" s="97" t="s">
        <v>114</v>
      </c>
      <c r="E26" s="97" t="s">
        <v>166</v>
      </c>
      <c r="F26" s="98" t="s">
        <v>74</v>
      </c>
      <c r="G26" s="96" t="s">
        <v>122</v>
      </c>
      <c r="H26" s="97">
        <v>1.025</v>
      </c>
      <c r="I26" s="129"/>
      <c r="J26" s="97">
        <v>1.025</v>
      </c>
      <c r="K26" s="129"/>
      <c r="L26" s="97">
        <v>1.025</v>
      </c>
      <c r="M26" s="97">
        <v>41</v>
      </c>
      <c r="N26" s="129"/>
      <c r="O26" s="130"/>
      <c r="P26" s="130"/>
      <c r="Q26" s="97">
        <v>1.025</v>
      </c>
      <c r="R26" s="143">
        <v>6</v>
      </c>
      <c r="S26" s="97">
        <v>41</v>
      </c>
      <c r="T26" s="130"/>
      <c r="U26" s="130"/>
      <c r="V26" s="130"/>
      <c r="W26" s="97">
        <v>41</v>
      </c>
      <c r="X26" s="130">
        <v>13.325</v>
      </c>
      <c r="Y26" s="130">
        <v>5.125</v>
      </c>
      <c r="Z26" s="130"/>
      <c r="AA26" s="130">
        <v>22.55</v>
      </c>
      <c r="AB26" s="130"/>
      <c r="AC26" s="130"/>
      <c r="AD26" s="158"/>
      <c r="AE26" s="156">
        <v>19</v>
      </c>
      <c r="AF26" s="157" t="s">
        <v>69</v>
      </c>
      <c r="AG26" s="160" t="s">
        <v>70</v>
      </c>
      <c r="AH26" s="160" t="s">
        <v>167</v>
      </c>
      <c r="AI26" s="166" t="s">
        <v>168</v>
      </c>
      <c r="AJ26" s="171">
        <v>0</v>
      </c>
      <c r="AK26" s="172">
        <v>1.962</v>
      </c>
      <c r="AL26" s="172">
        <v>1.922</v>
      </c>
      <c r="AM26" s="172"/>
      <c r="AN26" s="157"/>
      <c r="AO26" s="170"/>
      <c r="AP26" s="172">
        <v>1.922</v>
      </c>
      <c r="AQ26" s="172">
        <v>1.922</v>
      </c>
      <c r="AR26" s="191">
        <v>29.8</v>
      </c>
      <c r="AS26" s="192"/>
      <c r="AT26" s="192"/>
      <c r="AU26" s="157"/>
      <c r="AV26" s="193"/>
      <c r="AW26" s="193"/>
      <c r="AX26" s="193"/>
      <c r="AY26" s="172">
        <v>1.922</v>
      </c>
      <c r="AZ26" s="192">
        <v>29.8</v>
      </c>
      <c r="BA26" s="192">
        <v>29.800000000000004</v>
      </c>
      <c r="BB26" s="193">
        <v>13.453999999999999</v>
      </c>
      <c r="BC26" s="193">
        <v>3.844</v>
      </c>
      <c r="BD26" s="193"/>
      <c r="BE26" s="156">
        <v>12.502000000000004</v>
      </c>
      <c r="BF26" s="193"/>
      <c r="BG26" s="193"/>
      <c r="BH26" s="193"/>
    </row>
    <row r="27" spans="1:60" s="65" customFormat="1" ht="34.5" customHeight="1">
      <c r="A27" s="95">
        <v>18</v>
      </c>
      <c r="B27" s="96" t="s">
        <v>169</v>
      </c>
      <c r="C27" s="97" t="s">
        <v>69</v>
      </c>
      <c r="D27" s="97" t="s">
        <v>170</v>
      </c>
      <c r="E27" s="97" t="s">
        <v>171</v>
      </c>
      <c r="F27" s="98" t="s">
        <v>74</v>
      </c>
      <c r="G27" s="96" t="s">
        <v>172</v>
      </c>
      <c r="H27" s="97">
        <v>3.455</v>
      </c>
      <c r="I27" s="129"/>
      <c r="J27" s="129"/>
      <c r="K27" s="97">
        <v>3.455</v>
      </c>
      <c r="L27" s="97">
        <v>3.455</v>
      </c>
      <c r="M27" s="97">
        <v>138.2</v>
      </c>
      <c r="N27" s="129"/>
      <c r="O27" s="130"/>
      <c r="P27" s="130"/>
      <c r="Q27" s="129"/>
      <c r="R27" s="130"/>
      <c r="S27" s="130"/>
      <c r="T27" s="97">
        <v>3.455</v>
      </c>
      <c r="U27" s="130">
        <v>4.5</v>
      </c>
      <c r="V27" s="97">
        <v>138.2</v>
      </c>
      <c r="W27" s="97">
        <v>138.2</v>
      </c>
      <c r="X27" s="130">
        <v>44.915</v>
      </c>
      <c r="Y27" s="130">
        <v>17.275</v>
      </c>
      <c r="Z27" s="130"/>
      <c r="AA27" s="130">
        <v>76.00999999999999</v>
      </c>
      <c r="AB27" s="130"/>
      <c r="AC27" s="130"/>
      <c r="AD27" s="158"/>
      <c r="AE27" s="156">
        <v>20</v>
      </c>
      <c r="AF27" s="160" t="s">
        <v>69</v>
      </c>
      <c r="AG27" s="160" t="s">
        <v>173</v>
      </c>
      <c r="AH27" s="160" t="s">
        <v>174</v>
      </c>
      <c r="AI27" s="166" t="s">
        <v>175</v>
      </c>
      <c r="AJ27" s="171">
        <v>0</v>
      </c>
      <c r="AK27" s="172">
        <v>1.607</v>
      </c>
      <c r="AL27" s="172">
        <v>1.607</v>
      </c>
      <c r="AM27" s="172"/>
      <c r="AN27" s="160"/>
      <c r="AO27" s="174"/>
      <c r="AP27" s="172">
        <v>1.607</v>
      </c>
      <c r="AQ27" s="172">
        <v>1.607</v>
      </c>
      <c r="AR27" s="191">
        <v>24.91</v>
      </c>
      <c r="AS27" s="192"/>
      <c r="AT27" s="192"/>
      <c r="AU27" s="160"/>
      <c r="AV27" s="196"/>
      <c r="AW27" s="170"/>
      <c r="AX27" s="194"/>
      <c r="AY27" s="172">
        <v>1.607</v>
      </c>
      <c r="AZ27" s="192">
        <v>24.91</v>
      </c>
      <c r="BA27" s="192">
        <v>24.91</v>
      </c>
      <c r="BB27" s="193">
        <v>11.249</v>
      </c>
      <c r="BC27" s="193">
        <v>3.214</v>
      </c>
      <c r="BD27" s="196"/>
      <c r="BE27" s="156">
        <v>10.447</v>
      </c>
      <c r="BF27" s="196"/>
      <c r="BG27" s="196"/>
      <c r="BH27" s="196"/>
    </row>
    <row r="28" spans="1:60" s="66" customFormat="1" ht="34.5" customHeight="1">
      <c r="A28" s="99">
        <v>19</v>
      </c>
      <c r="B28" s="96" t="s">
        <v>176</v>
      </c>
      <c r="C28" s="97" t="s">
        <v>69</v>
      </c>
      <c r="D28" s="97" t="s">
        <v>177</v>
      </c>
      <c r="E28" s="97" t="s">
        <v>178</v>
      </c>
      <c r="F28" s="98" t="s">
        <v>74</v>
      </c>
      <c r="G28" s="96" t="s">
        <v>179</v>
      </c>
      <c r="H28" s="97">
        <v>3.249</v>
      </c>
      <c r="I28" s="129"/>
      <c r="J28" s="129"/>
      <c r="K28" s="97">
        <v>3.249</v>
      </c>
      <c r="L28" s="97">
        <v>3.249</v>
      </c>
      <c r="M28" s="97">
        <v>129.96</v>
      </c>
      <c r="N28" s="129"/>
      <c r="O28" s="131"/>
      <c r="P28" s="131"/>
      <c r="Q28" s="129"/>
      <c r="R28" s="131"/>
      <c r="S28" s="131"/>
      <c r="T28" s="97">
        <v>3.249</v>
      </c>
      <c r="U28" s="130">
        <v>4.5</v>
      </c>
      <c r="V28" s="97">
        <v>129.96</v>
      </c>
      <c r="W28" s="97">
        <v>129.96</v>
      </c>
      <c r="X28" s="130">
        <v>42.237</v>
      </c>
      <c r="Y28" s="130">
        <v>16.245</v>
      </c>
      <c r="Z28" s="131"/>
      <c r="AA28" s="130">
        <v>71.47800000000001</v>
      </c>
      <c r="AB28" s="131"/>
      <c r="AC28" s="131"/>
      <c r="AD28" s="159"/>
      <c r="AE28" s="156">
        <v>21</v>
      </c>
      <c r="AF28" s="160" t="s">
        <v>69</v>
      </c>
      <c r="AG28" s="160" t="s">
        <v>89</v>
      </c>
      <c r="AH28" s="160" t="s">
        <v>180</v>
      </c>
      <c r="AI28" s="166" t="s">
        <v>181</v>
      </c>
      <c r="AJ28" s="167">
        <v>0.07</v>
      </c>
      <c r="AK28" s="169">
        <v>2.9</v>
      </c>
      <c r="AL28" s="169">
        <v>2.5</v>
      </c>
      <c r="AM28" s="169"/>
      <c r="AN28" s="160"/>
      <c r="AO28" s="174"/>
      <c r="AP28" s="169">
        <v>2.5</v>
      </c>
      <c r="AQ28" s="169">
        <v>2.5</v>
      </c>
      <c r="AR28" s="191">
        <v>39.1</v>
      </c>
      <c r="AS28" s="192"/>
      <c r="AT28" s="192"/>
      <c r="AU28" s="160"/>
      <c r="AV28" s="196"/>
      <c r="AW28" s="170"/>
      <c r="AX28" s="196"/>
      <c r="AY28" s="169">
        <v>2.5</v>
      </c>
      <c r="AZ28" s="192">
        <v>39.1</v>
      </c>
      <c r="BA28" s="192">
        <v>39.1</v>
      </c>
      <c r="BB28" s="193">
        <v>17.5</v>
      </c>
      <c r="BC28" s="193">
        <v>5</v>
      </c>
      <c r="BD28" s="196"/>
      <c r="BE28" s="156">
        <v>16.6</v>
      </c>
      <c r="BF28" s="196"/>
      <c r="BG28" s="196"/>
      <c r="BH28" s="196"/>
    </row>
    <row r="29" spans="1:60" s="66" customFormat="1" ht="34.5" customHeight="1">
      <c r="A29" s="95">
        <v>20</v>
      </c>
      <c r="B29" s="96" t="s">
        <v>159</v>
      </c>
      <c r="C29" s="97" t="s">
        <v>69</v>
      </c>
      <c r="D29" s="97" t="s">
        <v>89</v>
      </c>
      <c r="E29" s="97" t="s">
        <v>182</v>
      </c>
      <c r="F29" s="98" t="s">
        <v>74</v>
      </c>
      <c r="G29" s="96" t="s">
        <v>160</v>
      </c>
      <c r="H29" s="97">
        <v>5.408</v>
      </c>
      <c r="I29" s="129"/>
      <c r="J29" s="129"/>
      <c r="K29" s="97">
        <v>5.408</v>
      </c>
      <c r="L29" s="97">
        <v>5.408</v>
      </c>
      <c r="M29" s="97">
        <v>216.32</v>
      </c>
      <c r="N29" s="129"/>
      <c r="O29" s="131"/>
      <c r="P29" s="97"/>
      <c r="Q29" s="129"/>
      <c r="R29" s="131"/>
      <c r="S29" s="131"/>
      <c r="T29" s="97">
        <v>5.408</v>
      </c>
      <c r="U29" s="130">
        <v>4.5</v>
      </c>
      <c r="V29" s="97">
        <v>216.32</v>
      </c>
      <c r="W29" s="97">
        <v>216.32</v>
      </c>
      <c r="X29" s="130">
        <v>70.304</v>
      </c>
      <c r="Y29" s="130">
        <v>27.040000000000003</v>
      </c>
      <c r="Z29" s="131"/>
      <c r="AA29" s="130">
        <v>118.97599999999998</v>
      </c>
      <c r="AB29" s="131"/>
      <c r="AC29" s="131"/>
      <c r="AD29" s="159"/>
      <c r="AE29" s="156">
        <v>22</v>
      </c>
      <c r="AF29" s="157" t="s">
        <v>69</v>
      </c>
      <c r="AG29" s="160" t="s">
        <v>102</v>
      </c>
      <c r="AH29" s="160" t="s">
        <v>183</v>
      </c>
      <c r="AI29" s="166" t="s">
        <v>184</v>
      </c>
      <c r="AJ29" s="171">
        <v>0</v>
      </c>
      <c r="AK29" s="172">
        <v>11.493</v>
      </c>
      <c r="AL29" s="172">
        <v>11.493</v>
      </c>
      <c r="AM29" s="172"/>
      <c r="AN29" s="157"/>
      <c r="AO29" s="172">
        <v>11.493</v>
      </c>
      <c r="AP29" s="173"/>
      <c r="AQ29" s="172">
        <v>11.493</v>
      </c>
      <c r="AR29" s="191">
        <v>178</v>
      </c>
      <c r="AS29" s="192"/>
      <c r="AT29" s="192"/>
      <c r="AU29" s="157"/>
      <c r="AV29" s="193"/>
      <c r="AW29" s="172">
        <v>11.493</v>
      </c>
      <c r="AX29" s="192">
        <v>178</v>
      </c>
      <c r="AY29" s="173"/>
      <c r="AZ29" s="194"/>
      <c r="BA29" s="192">
        <v>178</v>
      </c>
      <c r="BB29" s="193">
        <v>80.45100000000001</v>
      </c>
      <c r="BC29" s="193">
        <v>22.986</v>
      </c>
      <c r="BD29" s="193"/>
      <c r="BE29" s="156">
        <v>74.56299999999999</v>
      </c>
      <c r="BF29" s="193"/>
      <c r="BG29" s="193"/>
      <c r="BH29" s="193"/>
    </row>
    <row r="30" spans="1:60" s="65" customFormat="1" ht="34.5" customHeight="1">
      <c r="A30" s="95">
        <v>21</v>
      </c>
      <c r="B30" s="96" t="s">
        <v>185</v>
      </c>
      <c r="C30" s="97" t="s">
        <v>69</v>
      </c>
      <c r="D30" s="97" t="s">
        <v>111</v>
      </c>
      <c r="E30" s="97" t="s">
        <v>186</v>
      </c>
      <c r="F30" s="98" t="s">
        <v>74</v>
      </c>
      <c r="G30" s="96" t="s">
        <v>187</v>
      </c>
      <c r="H30" s="97">
        <v>5.827</v>
      </c>
      <c r="I30" s="97">
        <v>5.827</v>
      </c>
      <c r="J30" s="129"/>
      <c r="K30" s="129"/>
      <c r="L30" s="97">
        <v>5.827</v>
      </c>
      <c r="M30" s="97">
        <v>233.08</v>
      </c>
      <c r="N30" s="97">
        <v>5.827</v>
      </c>
      <c r="O30" s="97">
        <v>6.5</v>
      </c>
      <c r="P30" s="97">
        <v>233.08</v>
      </c>
      <c r="Q30" s="129"/>
      <c r="R30" s="130"/>
      <c r="S30" s="130"/>
      <c r="T30" s="130"/>
      <c r="U30" s="130"/>
      <c r="V30" s="130"/>
      <c r="W30" s="97">
        <v>233.08</v>
      </c>
      <c r="X30" s="130">
        <v>75.751</v>
      </c>
      <c r="Y30" s="130">
        <v>29.135</v>
      </c>
      <c r="Z30" s="130"/>
      <c r="AA30" s="130">
        <v>128.19400000000002</v>
      </c>
      <c r="AB30" s="130"/>
      <c r="AC30" s="130"/>
      <c r="AD30" s="158"/>
      <c r="AE30" s="156">
        <v>23</v>
      </c>
      <c r="AF30" s="160" t="s">
        <v>69</v>
      </c>
      <c r="AG30" s="160" t="s">
        <v>89</v>
      </c>
      <c r="AH30" s="160" t="s">
        <v>188</v>
      </c>
      <c r="AI30" s="166" t="s">
        <v>189</v>
      </c>
      <c r="AJ30" s="171">
        <v>0</v>
      </c>
      <c r="AK30" s="172">
        <v>3.921</v>
      </c>
      <c r="AL30" s="172">
        <v>3.921</v>
      </c>
      <c r="AM30" s="172"/>
      <c r="AN30" s="172">
        <v>3.921</v>
      </c>
      <c r="AO30" s="174"/>
      <c r="AP30" s="174"/>
      <c r="AQ30" s="172">
        <v>3.921</v>
      </c>
      <c r="AR30" s="191">
        <v>61</v>
      </c>
      <c r="AS30" s="192"/>
      <c r="AT30" s="192"/>
      <c r="AU30" s="172">
        <v>3.921</v>
      </c>
      <c r="AV30" s="192">
        <v>61</v>
      </c>
      <c r="AW30" s="204"/>
      <c r="AX30" s="196"/>
      <c r="AY30" s="174"/>
      <c r="AZ30" s="196"/>
      <c r="BA30" s="192">
        <v>61</v>
      </c>
      <c r="BB30" s="193">
        <v>27.447</v>
      </c>
      <c r="BC30" s="193">
        <v>7.842</v>
      </c>
      <c r="BD30" s="196"/>
      <c r="BE30" s="156">
        <v>25.711</v>
      </c>
      <c r="BF30" s="196"/>
      <c r="BG30" s="196"/>
      <c r="BH30" s="196"/>
    </row>
    <row r="31" spans="1:60" s="66" customFormat="1" ht="34.5" customHeight="1">
      <c r="A31" s="95">
        <v>22</v>
      </c>
      <c r="B31" s="96" t="s">
        <v>190</v>
      </c>
      <c r="C31" s="97" t="s">
        <v>69</v>
      </c>
      <c r="D31" s="97" t="s">
        <v>114</v>
      </c>
      <c r="E31" s="97" t="s">
        <v>191</v>
      </c>
      <c r="F31" s="98" t="s">
        <v>74</v>
      </c>
      <c r="G31" s="96" t="s">
        <v>192</v>
      </c>
      <c r="H31" s="97">
        <v>4.484</v>
      </c>
      <c r="I31" s="129"/>
      <c r="J31" s="97">
        <v>4.484</v>
      </c>
      <c r="K31" s="129"/>
      <c r="L31" s="97">
        <v>4.484</v>
      </c>
      <c r="M31" s="99">
        <v>179.36</v>
      </c>
      <c r="N31" s="129"/>
      <c r="O31" s="131"/>
      <c r="P31" s="131"/>
      <c r="Q31" s="97">
        <v>4.484</v>
      </c>
      <c r="R31" s="143">
        <v>6</v>
      </c>
      <c r="S31" s="99">
        <v>179.36</v>
      </c>
      <c r="T31" s="131"/>
      <c r="U31" s="131"/>
      <c r="V31" s="131"/>
      <c r="W31" s="99">
        <v>179.36</v>
      </c>
      <c r="X31" s="130">
        <v>58.292</v>
      </c>
      <c r="Y31" s="130">
        <v>22.42</v>
      </c>
      <c r="Z31" s="131"/>
      <c r="AA31" s="130">
        <v>98.64800000000001</v>
      </c>
      <c r="AB31" s="131"/>
      <c r="AC31" s="131"/>
      <c r="AD31" s="159"/>
      <c r="AE31" s="156">
        <v>24</v>
      </c>
      <c r="AF31" s="157" t="s">
        <v>69</v>
      </c>
      <c r="AG31" s="160" t="s">
        <v>193</v>
      </c>
      <c r="AH31" s="160" t="s">
        <v>194</v>
      </c>
      <c r="AI31" s="166" t="s">
        <v>195</v>
      </c>
      <c r="AJ31" s="167">
        <v>0.06</v>
      </c>
      <c r="AK31" s="167">
        <v>2.44</v>
      </c>
      <c r="AL31" s="169">
        <v>2.1</v>
      </c>
      <c r="AM31" s="169"/>
      <c r="AN31" s="157"/>
      <c r="AO31" s="174"/>
      <c r="AP31" s="169">
        <v>2.1</v>
      </c>
      <c r="AQ31" s="169">
        <v>2.1</v>
      </c>
      <c r="AR31" s="191">
        <v>33</v>
      </c>
      <c r="AS31" s="192"/>
      <c r="AT31" s="192"/>
      <c r="AU31" s="157"/>
      <c r="AV31" s="193"/>
      <c r="AW31" s="193"/>
      <c r="AX31" s="193"/>
      <c r="AY31" s="169">
        <v>2.1</v>
      </c>
      <c r="AZ31" s="192">
        <v>33</v>
      </c>
      <c r="BA31" s="192">
        <v>33</v>
      </c>
      <c r="BB31" s="193">
        <v>14.7</v>
      </c>
      <c r="BC31" s="193">
        <v>4.2</v>
      </c>
      <c r="BD31" s="193"/>
      <c r="BE31" s="156">
        <v>14.100000000000001</v>
      </c>
      <c r="BF31" s="193"/>
      <c r="BG31" s="193"/>
      <c r="BH31" s="193"/>
    </row>
    <row r="32" spans="1:60" s="65" customFormat="1" ht="34.5" customHeight="1">
      <c r="A32" s="99">
        <v>23</v>
      </c>
      <c r="B32" s="96" t="s">
        <v>196</v>
      </c>
      <c r="C32" s="97" t="s">
        <v>69</v>
      </c>
      <c r="D32" s="97" t="s">
        <v>197</v>
      </c>
      <c r="E32" s="97" t="s">
        <v>198</v>
      </c>
      <c r="F32" s="98" t="s">
        <v>74</v>
      </c>
      <c r="G32" s="96" t="s">
        <v>199</v>
      </c>
      <c r="H32" s="97">
        <v>13.22</v>
      </c>
      <c r="I32" s="129"/>
      <c r="J32" s="97">
        <v>13.22</v>
      </c>
      <c r="K32" s="129"/>
      <c r="L32" s="97">
        <v>13.22</v>
      </c>
      <c r="M32" s="95">
        <v>528.8</v>
      </c>
      <c r="N32" s="129"/>
      <c r="O32" s="130"/>
      <c r="P32" s="130"/>
      <c r="Q32" s="97">
        <v>13.22</v>
      </c>
      <c r="R32" s="143">
        <v>6</v>
      </c>
      <c r="S32" s="95">
        <v>528.8</v>
      </c>
      <c r="T32" s="130"/>
      <c r="U32" s="130"/>
      <c r="V32" s="130"/>
      <c r="W32" s="95">
        <v>528.8</v>
      </c>
      <c r="X32" s="130">
        <v>171.86</v>
      </c>
      <c r="Y32" s="130">
        <v>66.10000000000001</v>
      </c>
      <c r="Z32" s="130"/>
      <c r="AA32" s="130">
        <v>290.8399999999999</v>
      </c>
      <c r="AB32" s="130"/>
      <c r="AC32" s="130"/>
      <c r="AD32" s="158"/>
      <c r="AE32" s="156">
        <v>25</v>
      </c>
      <c r="AF32" s="157" t="s">
        <v>69</v>
      </c>
      <c r="AG32" s="160" t="s">
        <v>193</v>
      </c>
      <c r="AH32" s="160" t="s">
        <v>200</v>
      </c>
      <c r="AI32" s="166" t="s">
        <v>201</v>
      </c>
      <c r="AJ32" s="167">
        <v>0.08</v>
      </c>
      <c r="AK32" s="168">
        <v>4</v>
      </c>
      <c r="AL32" s="172">
        <v>3.474</v>
      </c>
      <c r="AM32" s="172"/>
      <c r="AN32" s="157"/>
      <c r="AO32" s="170"/>
      <c r="AP32" s="172">
        <v>3.474</v>
      </c>
      <c r="AQ32" s="172">
        <v>3.474</v>
      </c>
      <c r="AR32" s="191">
        <v>53.85</v>
      </c>
      <c r="AS32" s="192"/>
      <c r="AT32" s="192"/>
      <c r="AU32" s="157"/>
      <c r="AV32" s="193"/>
      <c r="AW32" s="193"/>
      <c r="AX32" s="193"/>
      <c r="AY32" s="172">
        <v>3.474</v>
      </c>
      <c r="AZ32" s="192">
        <v>53.85</v>
      </c>
      <c r="BA32" s="192">
        <v>53.85</v>
      </c>
      <c r="BB32" s="193">
        <v>24.318</v>
      </c>
      <c r="BC32" s="193">
        <v>6.948</v>
      </c>
      <c r="BD32" s="193"/>
      <c r="BE32" s="156">
        <v>22.584</v>
      </c>
      <c r="BF32" s="193"/>
      <c r="BG32" s="193"/>
      <c r="BH32" s="193"/>
    </row>
    <row r="33" spans="1:60" s="65" customFormat="1" ht="34.5" customHeight="1">
      <c r="A33" s="95">
        <v>24</v>
      </c>
      <c r="B33" s="96" t="s">
        <v>202</v>
      </c>
      <c r="C33" s="97" t="s">
        <v>69</v>
      </c>
      <c r="D33" s="97" t="s">
        <v>193</v>
      </c>
      <c r="E33" s="97" t="s">
        <v>203</v>
      </c>
      <c r="F33" s="98" t="s">
        <v>74</v>
      </c>
      <c r="G33" s="96" t="s">
        <v>204</v>
      </c>
      <c r="H33" s="97">
        <v>3.19</v>
      </c>
      <c r="I33" s="129"/>
      <c r="J33" s="97">
        <v>3.19</v>
      </c>
      <c r="K33" s="129"/>
      <c r="L33" s="97">
        <v>3.19</v>
      </c>
      <c r="M33" s="95">
        <v>127.6</v>
      </c>
      <c r="N33" s="129"/>
      <c r="O33" s="130"/>
      <c r="P33" s="130"/>
      <c r="Q33" s="97">
        <v>3.19</v>
      </c>
      <c r="R33" s="143">
        <v>6</v>
      </c>
      <c r="S33" s="95">
        <v>127.6</v>
      </c>
      <c r="T33" s="130"/>
      <c r="U33" s="130"/>
      <c r="V33" s="130"/>
      <c r="W33" s="95">
        <v>127.6</v>
      </c>
      <c r="X33" s="130">
        <v>41.47</v>
      </c>
      <c r="Y33" s="130">
        <v>15.95</v>
      </c>
      <c r="Z33" s="130"/>
      <c r="AA33" s="130">
        <v>70.17999999999999</v>
      </c>
      <c r="AB33" s="130"/>
      <c r="AC33" s="130"/>
      <c r="AD33" s="158"/>
      <c r="AE33" s="156">
        <v>26</v>
      </c>
      <c r="AF33" s="160" t="s">
        <v>69</v>
      </c>
      <c r="AG33" s="160" t="s">
        <v>193</v>
      </c>
      <c r="AH33" s="160" t="s">
        <v>205</v>
      </c>
      <c r="AI33" s="166" t="s">
        <v>206</v>
      </c>
      <c r="AJ33" s="169">
        <v>1.2</v>
      </c>
      <c r="AK33" s="167">
        <v>7.89</v>
      </c>
      <c r="AL33" s="169">
        <v>4.2</v>
      </c>
      <c r="AM33" s="169"/>
      <c r="AN33" s="160"/>
      <c r="AO33" s="169">
        <v>4.2</v>
      </c>
      <c r="AP33" s="174"/>
      <c r="AQ33" s="169">
        <v>4.2</v>
      </c>
      <c r="AR33" s="191">
        <v>65</v>
      </c>
      <c r="AS33" s="192"/>
      <c r="AT33" s="192"/>
      <c r="AU33" s="160"/>
      <c r="AV33" s="196"/>
      <c r="AW33" s="169">
        <v>4.2</v>
      </c>
      <c r="AX33" s="192">
        <v>65</v>
      </c>
      <c r="AY33" s="174"/>
      <c r="AZ33" s="196"/>
      <c r="BA33" s="192">
        <v>65</v>
      </c>
      <c r="BB33" s="193">
        <v>29.4</v>
      </c>
      <c r="BC33" s="193">
        <v>8.4</v>
      </c>
      <c r="BD33" s="196"/>
      <c r="BE33" s="156">
        <v>27.200000000000003</v>
      </c>
      <c r="BF33" s="196"/>
      <c r="BG33" s="196"/>
      <c r="BH33" s="196"/>
    </row>
    <row r="34" spans="1:60" s="66" customFormat="1" ht="34.5" customHeight="1">
      <c r="A34" s="95">
        <v>25</v>
      </c>
      <c r="B34" s="96" t="s">
        <v>207</v>
      </c>
      <c r="C34" s="97" t="s">
        <v>69</v>
      </c>
      <c r="D34" s="97" t="s">
        <v>75</v>
      </c>
      <c r="E34" s="97" t="s">
        <v>208</v>
      </c>
      <c r="F34" s="98" t="s">
        <v>74</v>
      </c>
      <c r="G34" s="96" t="s">
        <v>209</v>
      </c>
      <c r="H34" s="97">
        <v>4.648</v>
      </c>
      <c r="I34" s="129"/>
      <c r="J34" s="97">
        <v>4.648</v>
      </c>
      <c r="K34" s="129"/>
      <c r="L34" s="97">
        <v>4.648</v>
      </c>
      <c r="M34" s="99">
        <v>185.92</v>
      </c>
      <c r="N34" s="129"/>
      <c r="O34" s="131"/>
      <c r="P34" s="131"/>
      <c r="Q34" s="97">
        <v>4.648</v>
      </c>
      <c r="R34" s="143">
        <v>6</v>
      </c>
      <c r="S34" s="99">
        <v>185.92</v>
      </c>
      <c r="T34" s="131"/>
      <c r="U34" s="131"/>
      <c r="V34" s="131"/>
      <c r="W34" s="99">
        <v>185.92</v>
      </c>
      <c r="X34" s="130">
        <v>60.42399999999999</v>
      </c>
      <c r="Y34" s="130">
        <v>23.24</v>
      </c>
      <c r="Z34" s="131"/>
      <c r="AA34" s="130">
        <v>102.256</v>
      </c>
      <c r="AB34" s="131"/>
      <c r="AC34" s="131"/>
      <c r="AD34" s="159"/>
      <c r="AE34" s="156">
        <v>27</v>
      </c>
      <c r="AF34" s="157" t="s">
        <v>69</v>
      </c>
      <c r="AG34" s="160" t="s">
        <v>118</v>
      </c>
      <c r="AH34" s="160" t="s">
        <v>117</v>
      </c>
      <c r="AI34" s="166" t="s">
        <v>120</v>
      </c>
      <c r="AJ34" s="167">
        <v>0.07</v>
      </c>
      <c r="AK34" s="167">
        <v>4.54</v>
      </c>
      <c r="AL34" s="167">
        <v>3.75</v>
      </c>
      <c r="AM34" s="167"/>
      <c r="AN34" s="157"/>
      <c r="AO34" s="157"/>
      <c r="AP34" s="167">
        <v>3.75</v>
      </c>
      <c r="AQ34" s="167">
        <v>3.75</v>
      </c>
      <c r="AR34" s="191">
        <v>60.13</v>
      </c>
      <c r="AS34" s="192"/>
      <c r="AT34" s="192"/>
      <c r="AU34" s="157"/>
      <c r="AV34" s="193"/>
      <c r="AW34" s="193"/>
      <c r="AX34" s="193"/>
      <c r="AY34" s="167">
        <v>3.75</v>
      </c>
      <c r="AZ34" s="192">
        <v>60.13</v>
      </c>
      <c r="BA34" s="192">
        <v>60.13</v>
      </c>
      <c r="BB34" s="193">
        <v>26.25</v>
      </c>
      <c r="BC34" s="193">
        <v>7.5</v>
      </c>
      <c r="BD34" s="193"/>
      <c r="BE34" s="156">
        <v>26.380000000000003</v>
      </c>
      <c r="BF34" s="193"/>
      <c r="BG34" s="193"/>
      <c r="BH34" s="193"/>
    </row>
    <row r="35" spans="1:60" s="65" customFormat="1" ht="34.5" customHeight="1">
      <c r="A35" s="95">
        <v>26</v>
      </c>
      <c r="B35" s="96" t="s">
        <v>210</v>
      </c>
      <c r="C35" s="97" t="s">
        <v>69</v>
      </c>
      <c r="D35" s="97" t="s">
        <v>173</v>
      </c>
      <c r="E35" s="97" t="s">
        <v>211</v>
      </c>
      <c r="F35" s="98" t="s">
        <v>74</v>
      </c>
      <c r="G35" s="96" t="s">
        <v>212</v>
      </c>
      <c r="H35" s="97">
        <v>0.767</v>
      </c>
      <c r="I35" s="129"/>
      <c r="J35" s="97">
        <v>0.767</v>
      </c>
      <c r="K35" s="129"/>
      <c r="L35" s="97">
        <v>0.767</v>
      </c>
      <c r="M35" s="95">
        <v>30.68</v>
      </c>
      <c r="N35" s="129"/>
      <c r="O35" s="130"/>
      <c r="P35" s="130"/>
      <c r="Q35" s="97">
        <v>0.767</v>
      </c>
      <c r="R35" s="143">
        <v>6</v>
      </c>
      <c r="S35" s="95">
        <v>30.68</v>
      </c>
      <c r="T35" s="130"/>
      <c r="U35" s="130"/>
      <c r="V35" s="130"/>
      <c r="W35" s="95">
        <v>30.68</v>
      </c>
      <c r="X35" s="130">
        <v>9.971</v>
      </c>
      <c r="Y35" s="130">
        <v>3.835</v>
      </c>
      <c r="Z35" s="130"/>
      <c r="AA35" s="130">
        <v>16.874</v>
      </c>
      <c r="AB35" s="130"/>
      <c r="AC35" s="130"/>
      <c r="AD35" s="158"/>
      <c r="AE35" s="156">
        <v>28</v>
      </c>
      <c r="AF35" s="160" t="s">
        <v>69</v>
      </c>
      <c r="AG35" s="160" t="s">
        <v>213</v>
      </c>
      <c r="AH35" s="160" t="s">
        <v>214</v>
      </c>
      <c r="AI35" s="166" t="s">
        <v>215</v>
      </c>
      <c r="AJ35" s="167">
        <v>0.04</v>
      </c>
      <c r="AK35" s="169">
        <v>1.5</v>
      </c>
      <c r="AL35" s="167">
        <v>1.32</v>
      </c>
      <c r="AM35" s="167"/>
      <c r="AN35" s="160"/>
      <c r="AO35" s="174"/>
      <c r="AP35" s="167">
        <v>1.32</v>
      </c>
      <c r="AQ35" s="167">
        <v>1.32</v>
      </c>
      <c r="AR35" s="191">
        <v>21</v>
      </c>
      <c r="AS35" s="192"/>
      <c r="AT35" s="192"/>
      <c r="AU35" s="160"/>
      <c r="AV35" s="196"/>
      <c r="AW35" s="174"/>
      <c r="AX35" s="194"/>
      <c r="AY35" s="167">
        <v>1.32</v>
      </c>
      <c r="AZ35" s="192">
        <v>21</v>
      </c>
      <c r="BA35" s="192">
        <v>21</v>
      </c>
      <c r="BB35" s="193">
        <v>9.24</v>
      </c>
      <c r="BC35" s="193">
        <v>2.64</v>
      </c>
      <c r="BD35" s="196"/>
      <c r="BE35" s="156">
        <v>9.12</v>
      </c>
      <c r="BF35" s="196"/>
      <c r="BG35" s="196"/>
      <c r="BH35" s="196"/>
    </row>
    <row r="36" spans="1:60" s="66" customFormat="1" ht="34.5" customHeight="1">
      <c r="A36" s="99">
        <v>27</v>
      </c>
      <c r="B36" s="96" t="s">
        <v>216</v>
      </c>
      <c r="C36" s="97" t="s">
        <v>69</v>
      </c>
      <c r="D36" s="97" t="s">
        <v>217</v>
      </c>
      <c r="E36" s="97" t="s">
        <v>218</v>
      </c>
      <c r="F36" s="98" t="s">
        <v>74</v>
      </c>
      <c r="G36" s="96" t="s">
        <v>219</v>
      </c>
      <c r="H36" s="97">
        <v>2.886</v>
      </c>
      <c r="I36" s="129"/>
      <c r="J36" s="97">
        <v>2.886</v>
      </c>
      <c r="K36" s="129"/>
      <c r="L36" s="97">
        <v>2.886</v>
      </c>
      <c r="M36" s="99">
        <v>115.44</v>
      </c>
      <c r="N36" s="129"/>
      <c r="O36" s="131"/>
      <c r="P36" s="131"/>
      <c r="Q36" s="97">
        <v>2.886</v>
      </c>
      <c r="R36" s="143">
        <v>6</v>
      </c>
      <c r="S36" s="99">
        <v>115.44</v>
      </c>
      <c r="T36" s="131"/>
      <c r="U36" s="131"/>
      <c r="V36" s="131"/>
      <c r="W36" s="99">
        <v>115.44</v>
      </c>
      <c r="X36" s="130">
        <v>37.518</v>
      </c>
      <c r="Y36" s="130">
        <v>14.43</v>
      </c>
      <c r="Z36" s="131"/>
      <c r="AA36" s="130">
        <v>63.492</v>
      </c>
      <c r="AB36" s="131"/>
      <c r="AC36" s="131"/>
      <c r="AD36" s="159"/>
      <c r="AE36" s="156">
        <v>29</v>
      </c>
      <c r="AF36" s="157" t="s">
        <v>69</v>
      </c>
      <c r="AG36" s="160" t="s">
        <v>93</v>
      </c>
      <c r="AH36" s="160" t="s">
        <v>98</v>
      </c>
      <c r="AI36" s="166" t="s">
        <v>100</v>
      </c>
      <c r="AJ36" s="172">
        <v>0.058</v>
      </c>
      <c r="AK36" s="172">
        <v>8.796</v>
      </c>
      <c r="AL36" s="172">
        <v>8.738</v>
      </c>
      <c r="AM36" s="172"/>
      <c r="AN36" s="157"/>
      <c r="AO36" s="172">
        <v>8.738</v>
      </c>
      <c r="AP36" s="173"/>
      <c r="AQ36" s="172">
        <v>8.738</v>
      </c>
      <c r="AR36" s="191">
        <v>135</v>
      </c>
      <c r="AS36" s="192"/>
      <c r="AT36" s="192"/>
      <c r="AU36" s="157"/>
      <c r="AV36" s="193"/>
      <c r="AW36" s="172">
        <v>8.738</v>
      </c>
      <c r="AX36" s="192">
        <v>135</v>
      </c>
      <c r="AY36" s="173"/>
      <c r="AZ36" s="194"/>
      <c r="BA36" s="192">
        <v>135</v>
      </c>
      <c r="BB36" s="193">
        <v>61.166</v>
      </c>
      <c r="BC36" s="193">
        <v>17.476</v>
      </c>
      <c r="BD36" s="193"/>
      <c r="BE36" s="156">
        <v>56.358000000000004</v>
      </c>
      <c r="BF36" s="193"/>
      <c r="BG36" s="193"/>
      <c r="BH36" s="193"/>
    </row>
    <row r="37" spans="1:60" s="65" customFormat="1" ht="34.5" customHeight="1">
      <c r="A37" s="95">
        <v>28</v>
      </c>
      <c r="B37" s="96" t="s">
        <v>220</v>
      </c>
      <c r="C37" s="97" t="s">
        <v>69</v>
      </c>
      <c r="D37" s="97" t="s">
        <v>80</v>
      </c>
      <c r="E37" s="97" t="s">
        <v>221</v>
      </c>
      <c r="F37" s="98" t="s">
        <v>74</v>
      </c>
      <c r="G37" s="96" t="s">
        <v>222</v>
      </c>
      <c r="H37" s="97">
        <v>0.376</v>
      </c>
      <c r="I37" s="129"/>
      <c r="J37" s="97">
        <v>0.376</v>
      </c>
      <c r="K37" s="97"/>
      <c r="L37" s="97">
        <v>0.376</v>
      </c>
      <c r="M37" s="97">
        <v>15.04</v>
      </c>
      <c r="N37" s="129"/>
      <c r="O37" s="130"/>
      <c r="P37" s="130"/>
      <c r="Q37" s="97">
        <v>0.376</v>
      </c>
      <c r="R37" s="143">
        <v>6</v>
      </c>
      <c r="S37" s="97">
        <v>15.04</v>
      </c>
      <c r="T37" s="97"/>
      <c r="U37" s="130"/>
      <c r="V37" s="130"/>
      <c r="W37" s="97">
        <v>15.04</v>
      </c>
      <c r="X37" s="130">
        <v>4.888</v>
      </c>
      <c r="Y37" s="130">
        <v>1.88</v>
      </c>
      <c r="Z37" s="130"/>
      <c r="AA37" s="130">
        <v>8.271999999999998</v>
      </c>
      <c r="AB37" s="130"/>
      <c r="AC37" s="130"/>
      <c r="AD37" s="158"/>
      <c r="AE37" s="156">
        <v>30</v>
      </c>
      <c r="AF37" s="157" t="s">
        <v>69</v>
      </c>
      <c r="AG37" s="160" t="s">
        <v>93</v>
      </c>
      <c r="AH37" s="160" t="s">
        <v>223</v>
      </c>
      <c r="AI37" s="166" t="s">
        <v>224</v>
      </c>
      <c r="AJ37" s="171">
        <v>0</v>
      </c>
      <c r="AK37" s="172">
        <v>6.672</v>
      </c>
      <c r="AL37" s="172">
        <v>6.672</v>
      </c>
      <c r="AM37" s="172"/>
      <c r="AN37" s="157"/>
      <c r="AO37" s="172">
        <v>6.672</v>
      </c>
      <c r="AP37" s="173"/>
      <c r="AQ37" s="172">
        <v>6.672</v>
      </c>
      <c r="AR37" s="191">
        <v>103</v>
      </c>
      <c r="AS37" s="192"/>
      <c r="AT37" s="192"/>
      <c r="AU37" s="157"/>
      <c r="AV37" s="193"/>
      <c r="AW37" s="172">
        <v>6.672</v>
      </c>
      <c r="AX37" s="192">
        <v>103</v>
      </c>
      <c r="AY37" s="173"/>
      <c r="AZ37" s="194"/>
      <c r="BA37" s="192">
        <v>103</v>
      </c>
      <c r="BB37" s="193">
        <v>46.704</v>
      </c>
      <c r="BC37" s="193">
        <v>13.344</v>
      </c>
      <c r="BD37" s="193"/>
      <c r="BE37" s="156">
        <v>42.952</v>
      </c>
      <c r="BF37" s="193"/>
      <c r="BG37" s="193"/>
      <c r="BH37" s="193"/>
    </row>
    <row r="38" spans="1:60" s="65" customFormat="1" ht="34.5" customHeight="1">
      <c r="A38" s="95">
        <v>29</v>
      </c>
      <c r="B38" s="96" t="s">
        <v>225</v>
      </c>
      <c r="C38" s="97" t="s">
        <v>69</v>
      </c>
      <c r="D38" s="97" t="s">
        <v>226</v>
      </c>
      <c r="E38" s="97" t="s">
        <v>227</v>
      </c>
      <c r="F38" s="98" t="s">
        <v>74</v>
      </c>
      <c r="G38" s="96" t="s">
        <v>228</v>
      </c>
      <c r="H38" s="97">
        <v>2.541</v>
      </c>
      <c r="I38" s="129"/>
      <c r="J38" s="97">
        <v>2.541</v>
      </c>
      <c r="K38" s="129"/>
      <c r="L38" s="97">
        <v>2.541</v>
      </c>
      <c r="M38" s="95">
        <v>101.64</v>
      </c>
      <c r="N38" s="129"/>
      <c r="O38" s="130"/>
      <c r="P38" s="130"/>
      <c r="Q38" s="97">
        <v>2.541</v>
      </c>
      <c r="R38" s="143">
        <v>6</v>
      </c>
      <c r="S38" s="95">
        <v>101.64</v>
      </c>
      <c r="T38" s="130"/>
      <c r="U38" s="130"/>
      <c r="V38" s="130"/>
      <c r="W38" s="95">
        <v>101.64</v>
      </c>
      <c r="X38" s="130">
        <v>33.033</v>
      </c>
      <c r="Y38" s="130">
        <v>12.705</v>
      </c>
      <c r="Z38" s="130"/>
      <c r="AA38" s="130">
        <v>55.902</v>
      </c>
      <c r="AB38" s="130"/>
      <c r="AC38" s="130"/>
      <c r="AD38" s="158"/>
      <c r="AE38" s="156">
        <v>31</v>
      </c>
      <c r="AF38" s="157" t="s">
        <v>69</v>
      </c>
      <c r="AG38" s="160" t="s">
        <v>229</v>
      </c>
      <c r="AH38" s="160" t="s">
        <v>230</v>
      </c>
      <c r="AI38" s="166" t="s">
        <v>231</v>
      </c>
      <c r="AJ38" s="167">
        <v>0.58</v>
      </c>
      <c r="AK38" s="167">
        <v>2.68</v>
      </c>
      <c r="AL38" s="167">
        <v>1.88</v>
      </c>
      <c r="AM38" s="167"/>
      <c r="AN38" s="157"/>
      <c r="AO38" s="157"/>
      <c r="AP38" s="167">
        <v>1.88</v>
      </c>
      <c r="AQ38" s="167">
        <v>1.88</v>
      </c>
      <c r="AR38" s="191">
        <v>29.18</v>
      </c>
      <c r="AS38" s="192"/>
      <c r="AT38" s="192"/>
      <c r="AU38" s="157"/>
      <c r="AV38" s="193"/>
      <c r="AW38" s="193"/>
      <c r="AX38" s="193"/>
      <c r="AY38" s="167">
        <v>1.88</v>
      </c>
      <c r="AZ38" s="192">
        <v>29.18</v>
      </c>
      <c r="BA38" s="192">
        <v>29.18</v>
      </c>
      <c r="BB38" s="193">
        <v>13.16</v>
      </c>
      <c r="BC38" s="193">
        <v>3.76</v>
      </c>
      <c r="BD38" s="193"/>
      <c r="BE38" s="156">
        <v>12.26</v>
      </c>
      <c r="BF38" s="193"/>
      <c r="BG38" s="193"/>
      <c r="BH38" s="193"/>
    </row>
    <row r="39" spans="1:60" s="65" customFormat="1" ht="34.5" customHeight="1">
      <c r="A39" s="100">
        <v>30</v>
      </c>
      <c r="B39" s="96" t="s">
        <v>232</v>
      </c>
      <c r="C39" s="97" t="s">
        <v>69</v>
      </c>
      <c r="D39" s="97" t="s">
        <v>233</v>
      </c>
      <c r="E39" s="97" t="s">
        <v>234</v>
      </c>
      <c r="F39" s="98" t="s">
        <v>74</v>
      </c>
      <c r="G39" s="96" t="s">
        <v>235</v>
      </c>
      <c r="H39" s="97">
        <v>11.749</v>
      </c>
      <c r="I39" s="97"/>
      <c r="J39" s="97">
        <v>11.749</v>
      </c>
      <c r="K39" s="129"/>
      <c r="L39" s="97">
        <v>11.749</v>
      </c>
      <c r="M39" s="95">
        <v>469.96</v>
      </c>
      <c r="N39" s="97"/>
      <c r="O39" s="130"/>
      <c r="P39" s="130"/>
      <c r="Q39" s="97">
        <v>11.749</v>
      </c>
      <c r="R39" s="143">
        <v>6</v>
      </c>
      <c r="S39" s="95">
        <v>469.96</v>
      </c>
      <c r="T39" s="130"/>
      <c r="U39" s="130"/>
      <c r="V39" s="130"/>
      <c r="W39" s="95">
        <v>469.96</v>
      </c>
      <c r="X39" s="130">
        <v>152.737</v>
      </c>
      <c r="Y39" s="130">
        <v>58.745</v>
      </c>
      <c r="Z39" s="130"/>
      <c r="AA39" s="130">
        <v>258.47799999999995</v>
      </c>
      <c r="AB39" s="130"/>
      <c r="AC39" s="130"/>
      <c r="AD39" s="158"/>
      <c r="AE39" s="156">
        <v>32</v>
      </c>
      <c r="AF39" s="157" t="s">
        <v>69</v>
      </c>
      <c r="AG39" s="160" t="s">
        <v>213</v>
      </c>
      <c r="AH39" s="160" t="s">
        <v>236</v>
      </c>
      <c r="AI39" s="166" t="s">
        <v>237</v>
      </c>
      <c r="AJ39" s="169">
        <v>2.7</v>
      </c>
      <c r="AK39" s="169">
        <v>3.9</v>
      </c>
      <c r="AL39" s="167">
        <v>1.09</v>
      </c>
      <c r="AM39" s="167"/>
      <c r="AN39" s="157"/>
      <c r="AO39" s="157"/>
      <c r="AP39" s="167">
        <v>1.09</v>
      </c>
      <c r="AQ39" s="167">
        <v>1.09</v>
      </c>
      <c r="AR39" s="191">
        <v>17</v>
      </c>
      <c r="AS39" s="192"/>
      <c r="AT39" s="192"/>
      <c r="AU39" s="157"/>
      <c r="AV39" s="193"/>
      <c r="AW39" s="193"/>
      <c r="AX39" s="193"/>
      <c r="AY39" s="167">
        <v>1.09</v>
      </c>
      <c r="AZ39" s="192">
        <v>17</v>
      </c>
      <c r="BA39" s="192">
        <v>17</v>
      </c>
      <c r="BB39" s="193">
        <v>7.630000000000001</v>
      </c>
      <c r="BC39" s="193">
        <v>2.18</v>
      </c>
      <c r="BD39" s="193"/>
      <c r="BE39" s="156">
        <v>7.19</v>
      </c>
      <c r="BF39" s="193"/>
      <c r="BG39" s="193"/>
      <c r="BH39" s="193"/>
    </row>
    <row r="40" spans="1:60" s="65" customFormat="1" ht="34.5" customHeight="1">
      <c r="A40" s="95">
        <v>31</v>
      </c>
      <c r="B40" s="101" t="s">
        <v>238</v>
      </c>
      <c r="C40" s="97" t="s">
        <v>69</v>
      </c>
      <c r="D40" s="97" t="s">
        <v>173</v>
      </c>
      <c r="E40" s="97" t="s">
        <v>239</v>
      </c>
      <c r="F40" s="98" t="s">
        <v>74</v>
      </c>
      <c r="G40" s="96" t="s">
        <v>240</v>
      </c>
      <c r="H40" s="102">
        <v>2.057</v>
      </c>
      <c r="I40" s="97"/>
      <c r="J40" s="102">
        <v>2.057</v>
      </c>
      <c r="K40" s="129"/>
      <c r="L40" s="102">
        <v>2.057</v>
      </c>
      <c r="M40" s="100">
        <v>82</v>
      </c>
      <c r="N40" s="97"/>
      <c r="O40" s="130"/>
      <c r="P40" s="130"/>
      <c r="Q40" s="102">
        <v>2.057</v>
      </c>
      <c r="R40" s="143">
        <v>6</v>
      </c>
      <c r="S40" s="100">
        <v>82</v>
      </c>
      <c r="T40" s="130"/>
      <c r="U40" s="130"/>
      <c r="V40" s="130"/>
      <c r="W40" s="100">
        <v>82</v>
      </c>
      <c r="X40" s="133">
        <v>26.75</v>
      </c>
      <c r="Y40" s="133">
        <v>10.29</v>
      </c>
      <c r="Z40" s="130"/>
      <c r="AA40" s="133">
        <v>44.96</v>
      </c>
      <c r="AB40" s="130"/>
      <c r="AC40" s="130"/>
      <c r="AD40" s="158"/>
      <c r="AE40" s="156">
        <v>33</v>
      </c>
      <c r="AF40" s="160" t="s">
        <v>69</v>
      </c>
      <c r="AG40" s="160" t="s">
        <v>170</v>
      </c>
      <c r="AH40" s="160" t="s">
        <v>241</v>
      </c>
      <c r="AI40" s="166" t="s">
        <v>242</v>
      </c>
      <c r="AJ40" s="167">
        <v>2.59</v>
      </c>
      <c r="AK40" s="168">
        <v>4</v>
      </c>
      <c r="AL40" s="169">
        <v>1.3</v>
      </c>
      <c r="AM40" s="169"/>
      <c r="AN40" s="160"/>
      <c r="AO40" s="160"/>
      <c r="AP40" s="169">
        <v>1.3</v>
      </c>
      <c r="AQ40" s="169">
        <v>1.3</v>
      </c>
      <c r="AR40" s="191">
        <v>20.2</v>
      </c>
      <c r="AS40" s="192"/>
      <c r="AT40" s="192"/>
      <c r="AU40" s="160"/>
      <c r="AV40" s="196"/>
      <c r="AW40" s="196"/>
      <c r="AX40" s="196"/>
      <c r="AY40" s="169">
        <v>1.3</v>
      </c>
      <c r="AZ40" s="192">
        <v>20.2</v>
      </c>
      <c r="BA40" s="192">
        <v>20.2</v>
      </c>
      <c r="BB40" s="196">
        <v>9.1</v>
      </c>
      <c r="BC40" s="196">
        <v>2.6</v>
      </c>
      <c r="BD40" s="196"/>
      <c r="BE40" s="156">
        <v>8.5</v>
      </c>
      <c r="BF40" s="196"/>
      <c r="BG40" s="196"/>
      <c r="BH40" s="196"/>
    </row>
    <row r="41" spans="1:60" s="65" customFormat="1" ht="34.5" customHeight="1">
      <c r="A41" s="100">
        <v>32</v>
      </c>
      <c r="B41" s="101" t="s">
        <v>243</v>
      </c>
      <c r="C41" s="97" t="s">
        <v>69</v>
      </c>
      <c r="D41" s="97" t="s">
        <v>93</v>
      </c>
      <c r="E41" s="97" t="s">
        <v>244</v>
      </c>
      <c r="F41" s="98" t="s">
        <v>74</v>
      </c>
      <c r="G41" s="96" t="s">
        <v>245</v>
      </c>
      <c r="H41" s="103">
        <v>1.51</v>
      </c>
      <c r="I41" s="97"/>
      <c r="J41" s="97"/>
      <c r="K41" s="103">
        <v>1.51</v>
      </c>
      <c r="L41" s="103">
        <v>1.51</v>
      </c>
      <c r="M41" s="100">
        <v>60</v>
      </c>
      <c r="N41" s="97"/>
      <c r="O41" s="130"/>
      <c r="P41" s="130"/>
      <c r="Q41" s="97"/>
      <c r="R41" s="97"/>
      <c r="S41" s="95"/>
      <c r="T41" s="103">
        <v>1.51</v>
      </c>
      <c r="U41" s="143">
        <v>5.5</v>
      </c>
      <c r="V41" s="100">
        <v>60</v>
      </c>
      <c r="W41" s="100">
        <v>60</v>
      </c>
      <c r="X41" s="133">
        <v>19.63</v>
      </c>
      <c r="Y41" s="133">
        <v>7.55</v>
      </c>
      <c r="Z41" s="130"/>
      <c r="AA41" s="133">
        <v>32.82</v>
      </c>
      <c r="AB41" s="130"/>
      <c r="AC41" s="130"/>
      <c r="AD41" s="158"/>
      <c r="AE41" s="156">
        <v>34</v>
      </c>
      <c r="AF41" s="160" t="s">
        <v>69</v>
      </c>
      <c r="AG41" s="160" t="s">
        <v>170</v>
      </c>
      <c r="AH41" s="160" t="s">
        <v>246</v>
      </c>
      <c r="AI41" s="166" t="s">
        <v>247</v>
      </c>
      <c r="AJ41" s="171">
        <v>0</v>
      </c>
      <c r="AK41" s="167">
        <v>12.09</v>
      </c>
      <c r="AL41" s="167">
        <v>7.89</v>
      </c>
      <c r="AM41" s="167"/>
      <c r="AN41" s="160"/>
      <c r="AO41" s="167">
        <v>7.89</v>
      </c>
      <c r="AP41" s="173"/>
      <c r="AQ41" s="167">
        <v>7.89</v>
      </c>
      <c r="AR41" s="191">
        <v>122</v>
      </c>
      <c r="AS41" s="192"/>
      <c r="AT41" s="192"/>
      <c r="AU41" s="160"/>
      <c r="AV41" s="196"/>
      <c r="AW41" s="167">
        <v>7.89</v>
      </c>
      <c r="AX41" s="192">
        <v>122</v>
      </c>
      <c r="AY41" s="173"/>
      <c r="AZ41" s="194"/>
      <c r="BA41" s="192">
        <v>122</v>
      </c>
      <c r="BB41" s="196">
        <v>55.23</v>
      </c>
      <c r="BC41" s="196">
        <v>15.78</v>
      </c>
      <c r="BD41" s="196"/>
      <c r="BE41" s="156">
        <v>50.99000000000001</v>
      </c>
      <c r="BF41" s="196"/>
      <c r="BG41" s="196"/>
      <c r="BH41" s="196"/>
    </row>
    <row r="42" spans="1:60" s="65" customFormat="1" ht="34.5" customHeight="1">
      <c r="A42" s="95">
        <v>33</v>
      </c>
      <c r="B42" s="101" t="s">
        <v>248</v>
      </c>
      <c r="C42" s="97" t="s">
        <v>69</v>
      </c>
      <c r="D42" s="97" t="s">
        <v>249</v>
      </c>
      <c r="E42" s="97" t="s">
        <v>250</v>
      </c>
      <c r="F42" s="98" t="s">
        <v>74</v>
      </c>
      <c r="G42" s="96" t="s">
        <v>251</v>
      </c>
      <c r="H42" s="102">
        <v>6.099</v>
      </c>
      <c r="I42" s="97"/>
      <c r="J42" s="102">
        <v>6.099</v>
      </c>
      <c r="K42" s="129"/>
      <c r="L42" s="102">
        <v>6.099</v>
      </c>
      <c r="M42" s="132">
        <v>244</v>
      </c>
      <c r="N42" s="102">
        <v>6.099</v>
      </c>
      <c r="O42" s="133">
        <v>6.5</v>
      </c>
      <c r="P42" s="132">
        <v>244</v>
      </c>
      <c r="Q42" s="97"/>
      <c r="R42" s="97"/>
      <c r="S42" s="95"/>
      <c r="T42" s="130"/>
      <c r="U42" s="130"/>
      <c r="V42" s="132"/>
      <c r="W42" s="100">
        <v>244</v>
      </c>
      <c r="X42" s="133">
        <v>79.29</v>
      </c>
      <c r="Y42" s="133">
        <v>30.5</v>
      </c>
      <c r="Z42" s="130"/>
      <c r="AA42" s="133">
        <v>134.21</v>
      </c>
      <c r="AB42" s="130"/>
      <c r="AC42" s="130"/>
      <c r="AD42" s="158"/>
      <c r="AE42" s="156">
        <v>35</v>
      </c>
      <c r="AF42" s="160" t="s">
        <v>69</v>
      </c>
      <c r="AG42" s="160" t="s">
        <v>252</v>
      </c>
      <c r="AH42" s="160" t="s">
        <v>253</v>
      </c>
      <c r="AI42" s="166" t="s">
        <v>254</v>
      </c>
      <c r="AJ42" s="171">
        <v>0</v>
      </c>
      <c r="AK42" s="169">
        <v>1.4</v>
      </c>
      <c r="AL42" s="169">
        <v>1.4</v>
      </c>
      <c r="AM42" s="169"/>
      <c r="AN42" s="160"/>
      <c r="AO42" s="160"/>
      <c r="AP42" s="169">
        <v>1.4</v>
      </c>
      <c r="AQ42" s="169">
        <v>1.4</v>
      </c>
      <c r="AR42" s="191">
        <v>22</v>
      </c>
      <c r="AS42" s="192"/>
      <c r="AT42" s="192"/>
      <c r="AU42" s="160"/>
      <c r="AV42" s="196"/>
      <c r="AW42" s="169"/>
      <c r="AX42" s="196"/>
      <c r="AY42" s="169">
        <v>1.4</v>
      </c>
      <c r="AZ42" s="192">
        <v>22</v>
      </c>
      <c r="BA42" s="192">
        <v>22</v>
      </c>
      <c r="BB42" s="196">
        <v>9.799999999999999</v>
      </c>
      <c r="BC42" s="196">
        <v>2.8</v>
      </c>
      <c r="BD42" s="196"/>
      <c r="BE42" s="156">
        <v>9.400000000000002</v>
      </c>
      <c r="BF42" s="196"/>
      <c r="BG42" s="196"/>
      <c r="BH42" s="196"/>
    </row>
    <row r="43" spans="1:60" s="65" customFormat="1" ht="34.5" customHeight="1">
      <c r="A43" s="95"/>
      <c r="B43" s="96"/>
      <c r="C43" s="97"/>
      <c r="D43" s="97"/>
      <c r="E43" s="97"/>
      <c r="F43" s="98"/>
      <c r="G43" s="96"/>
      <c r="H43" s="97"/>
      <c r="I43" s="97"/>
      <c r="J43" s="97"/>
      <c r="K43" s="129"/>
      <c r="L43" s="97"/>
      <c r="M43" s="95"/>
      <c r="N43" s="97"/>
      <c r="O43" s="130"/>
      <c r="P43" s="130"/>
      <c r="Q43" s="97"/>
      <c r="R43" s="97"/>
      <c r="S43" s="95"/>
      <c r="T43" s="130"/>
      <c r="U43" s="130"/>
      <c r="V43" s="130"/>
      <c r="W43" s="95"/>
      <c r="X43" s="130"/>
      <c r="Y43" s="130"/>
      <c r="Z43" s="130"/>
      <c r="AA43" s="130"/>
      <c r="AB43" s="130"/>
      <c r="AC43" s="130"/>
      <c r="AD43" s="158"/>
      <c r="AE43" s="156">
        <v>36</v>
      </c>
      <c r="AF43" s="160" t="s">
        <v>69</v>
      </c>
      <c r="AG43" s="160" t="s">
        <v>252</v>
      </c>
      <c r="AH43" s="160" t="s">
        <v>255</v>
      </c>
      <c r="AI43" s="166" t="s">
        <v>256</v>
      </c>
      <c r="AJ43" s="169">
        <v>0.2</v>
      </c>
      <c r="AK43" s="172">
        <v>3.159</v>
      </c>
      <c r="AL43" s="172">
        <v>2.529</v>
      </c>
      <c r="AM43" s="172"/>
      <c r="AN43" s="160"/>
      <c r="AO43" s="160"/>
      <c r="AP43" s="172">
        <v>2.529</v>
      </c>
      <c r="AQ43" s="172">
        <v>2.529</v>
      </c>
      <c r="AR43" s="191">
        <v>39.1995</v>
      </c>
      <c r="AS43" s="192"/>
      <c r="AT43" s="192"/>
      <c r="AU43" s="160"/>
      <c r="AV43" s="196"/>
      <c r="AW43" s="172"/>
      <c r="AX43" s="196"/>
      <c r="AY43" s="172">
        <v>2.529</v>
      </c>
      <c r="AZ43" s="192">
        <v>39.1995</v>
      </c>
      <c r="BA43" s="192">
        <v>39.1995</v>
      </c>
      <c r="BB43" s="196">
        <v>17.703</v>
      </c>
      <c r="BC43" s="196">
        <v>5.058</v>
      </c>
      <c r="BD43" s="196"/>
      <c r="BE43" s="156">
        <v>16.4385</v>
      </c>
      <c r="BF43" s="196"/>
      <c r="BG43" s="196"/>
      <c r="BH43" s="196"/>
    </row>
    <row r="44" spans="1:60" s="65" customFormat="1" ht="34.5" customHeight="1">
      <c r="A44" s="95"/>
      <c r="B44" s="99"/>
      <c r="C44" s="95"/>
      <c r="D44" s="95"/>
      <c r="E44" s="95"/>
      <c r="F44" s="95"/>
      <c r="G44" s="95"/>
      <c r="H44" s="99"/>
      <c r="I44" s="129"/>
      <c r="J44" s="129"/>
      <c r="K44" s="129"/>
      <c r="L44" s="95"/>
      <c r="M44" s="95"/>
      <c r="N44" s="95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58"/>
      <c r="AE44" s="156">
        <v>37</v>
      </c>
      <c r="AF44" s="160" t="s">
        <v>69</v>
      </c>
      <c r="AG44" s="160" t="s">
        <v>111</v>
      </c>
      <c r="AH44" s="160" t="s">
        <v>257</v>
      </c>
      <c r="AI44" s="166" t="s">
        <v>258</v>
      </c>
      <c r="AJ44" s="167">
        <v>2.09</v>
      </c>
      <c r="AK44" s="169">
        <v>5.5</v>
      </c>
      <c r="AL44" s="167">
        <v>2.89</v>
      </c>
      <c r="AM44" s="167"/>
      <c r="AN44" s="160"/>
      <c r="AO44" s="160"/>
      <c r="AP44" s="167">
        <v>2.89</v>
      </c>
      <c r="AQ44" s="167">
        <v>2.89</v>
      </c>
      <c r="AR44" s="191">
        <v>44.8</v>
      </c>
      <c r="AS44" s="192"/>
      <c r="AT44" s="192"/>
      <c r="AU44" s="160"/>
      <c r="AV44" s="196"/>
      <c r="AW44" s="196"/>
      <c r="AX44" s="196"/>
      <c r="AY44" s="167">
        <v>2.89</v>
      </c>
      <c r="AZ44" s="192">
        <v>44.795</v>
      </c>
      <c r="BA44" s="192">
        <v>44.795</v>
      </c>
      <c r="BB44" s="193">
        <v>20.23</v>
      </c>
      <c r="BC44" s="193">
        <v>5.78</v>
      </c>
      <c r="BD44" s="196"/>
      <c r="BE44" s="156">
        <v>18.785</v>
      </c>
      <c r="BF44" s="196"/>
      <c r="BG44" s="196"/>
      <c r="BH44" s="196"/>
    </row>
    <row r="45" spans="1:60" s="65" customFormat="1" ht="34.5" customHeight="1">
      <c r="A45" s="95" t="s">
        <v>259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58"/>
      <c r="AE45" s="156">
        <v>38</v>
      </c>
      <c r="AF45" s="160" t="s">
        <v>69</v>
      </c>
      <c r="AG45" s="160" t="s">
        <v>111</v>
      </c>
      <c r="AH45" s="160" t="s">
        <v>110</v>
      </c>
      <c r="AI45" s="166" t="s">
        <v>113</v>
      </c>
      <c r="AJ45" s="167">
        <v>0.08</v>
      </c>
      <c r="AK45" s="169">
        <v>1.6</v>
      </c>
      <c r="AL45" s="167">
        <v>1.25</v>
      </c>
      <c r="AM45" s="175"/>
      <c r="AN45" s="176"/>
      <c r="AO45" s="176"/>
      <c r="AP45" s="167">
        <v>1.25</v>
      </c>
      <c r="AQ45" s="167">
        <v>1.25</v>
      </c>
      <c r="AR45" s="191">
        <v>19.38</v>
      </c>
      <c r="AS45" s="192"/>
      <c r="AT45" s="192"/>
      <c r="AU45" s="160"/>
      <c r="AV45" s="160"/>
      <c r="AW45" s="205"/>
      <c r="AX45" s="160"/>
      <c r="AY45" s="167">
        <v>1.25</v>
      </c>
      <c r="AZ45" s="192">
        <v>19.38</v>
      </c>
      <c r="BA45" s="192">
        <v>19.38</v>
      </c>
      <c r="BB45" s="193">
        <v>8.75</v>
      </c>
      <c r="BC45" s="193">
        <v>2.5</v>
      </c>
      <c r="BD45" s="160"/>
      <c r="BE45" s="156">
        <v>8.129999999999999</v>
      </c>
      <c r="BF45" s="160"/>
      <c r="BG45" s="205"/>
      <c r="BH45" s="205"/>
    </row>
    <row r="46" spans="1:60" s="65" customFormat="1" ht="34.5" customHeight="1">
      <c r="A46" s="104" t="s">
        <v>260</v>
      </c>
      <c r="B46" s="104"/>
      <c r="C46" s="104"/>
      <c r="D46" s="104"/>
      <c r="E46" s="104"/>
      <c r="F46" s="95"/>
      <c r="G46" s="95"/>
      <c r="H46" s="95"/>
      <c r="I46" s="95"/>
      <c r="J46" s="95"/>
      <c r="K46" s="95"/>
      <c r="L46" s="95"/>
      <c r="M46" s="95"/>
      <c r="N46" s="95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58"/>
      <c r="AE46" s="156">
        <v>39</v>
      </c>
      <c r="AF46" s="157" t="s">
        <v>69</v>
      </c>
      <c r="AG46" s="177" t="s">
        <v>86</v>
      </c>
      <c r="AH46" s="177" t="s">
        <v>161</v>
      </c>
      <c r="AI46" s="178" t="s">
        <v>163</v>
      </c>
      <c r="AJ46" s="179">
        <v>0.03</v>
      </c>
      <c r="AK46" s="180">
        <v>3.5</v>
      </c>
      <c r="AL46" s="173">
        <v>3.11</v>
      </c>
      <c r="AM46" s="181"/>
      <c r="AN46" s="177"/>
      <c r="AO46" s="177"/>
      <c r="AP46" s="173">
        <v>3.11</v>
      </c>
      <c r="AQ46" s="173">
        <v>3.11</v>
      </c>
      <c r="AR46" s="191">
        <v>48.21</v>
      </c>
      <c r="AS46" s="197"/>
      <c r="AT46" s="197"/>
      <c r="AU46" s="177"/>
      <c r="AV46" s="182"/>
      <c r="AW46" s="182"/>
      <c r="AX46" s="182"/>
      <c r="AY46" s="173">
        <v>3.11</v>
      </c>
      <c r="AZ46" s="194">
        <v>48.21</v>
      </c>
      <c r="BA46" s="192">
        <v>48.21</v>
      </c>
      <c r="BB46" s="193">
        <v>24.290000000000003</v>
      </c>
      <c r="BC46" s="193">
        <v>6.94</v>
      </c>
      <c r="BD46" s="182"/>
      <c r="BE46" s="156">
        <v>16.979999999999997</v>
      </c>
      <c r="BF46" s="182"/>
      <c r="BG46" s="182"/>
      <c r="BH46" s="182"/>
    </row>
    <row r="47" spans="1:60" s="65" customFormat="1" ht="34.5" customHeight="1">
      <c r="A47" s="105"/>
      <c r="B47" s="106" t="s">
        <v>261</v>
      </c>
      <c r="C47" s="105" t="s">
        <v>69</v>
      </c>
      <c r="D47" s="105" t="s">
        <v>262</v>
      </c>
      <c r="E47" s="105"/>
      <c r="F47" s="98" t="s">
        <v>74</v>
      </c>
      <c r="G47" s="107" t="s">
        <v>263</v>
      </c>
      <c r="H47" s="107">
        <v>10.29</v>
      </c>
      <c r="I47" s="107">
        <v>10.29</v>
      </c>
      <c r="J47" s="129"/>
      <c r="K47" s="99"/>
      <c r="L47" s="107">
        <v>10.29</v>
      </c>
      <c r="M47" s="103">
        <v>497.16</v>
      </c>
      <c r="N47" s="107">
        <v>10.29</v>
      </c>
      <c r="O47" s="134">
        <v>7</v>
      </c>
      <c r="P47" s="103">
        <v>497.16</v>
      </c>
      <c r="Q47" s="129"/>
      <c r="R47" s="131"/>
      <c r="S47" s="131"/>
      <c r="T47" s="131"/>
      <c r="U47" s="131"/>
      <c r="V47" s="131"/>
      <c r="W47" s="103">
        <v>497.16</v>
      </c>
      <c r="X47" s="131"/>
      <c r="Y47" s="103">
        <v>341.16</v>
      </c>
      <c r="Z47" s="131"/>
      <c r="AA47" s="136">
        <v>156</v>
      </c>
      <c r="AB47" s="131"/>
      <c r="AC47" s="131"/>
      <c r="AD47" s="159"/>
      <c r="AE47" s="156">
        <v>40</v>
      </c>
      <c r="AF47" s="157" t="s">
        <v>69</v>
      </c>
      <c r="AG47" s="177" t="s">
        <v>170</v>
      </c>
      <c r="AH47" s="177" t="s">
        <v>169</v>
      </c>
      <c r="AI47" s="178" t="s">
        <v>172</v>
      </c>
      <c r="AJ47" s="179">
        <v>0.05</v>
      </c>
      <c r="AK47" s="180">
        <v>3.4</v>
      </c>
      <c r="AL47" s="173">
        <v>2.96</v>
      </c>
      <c r="AM47" s="181"/>
      <c r="AN47" s="182"/>
      <c r="AO47" s="182"/>
      <c r="AP47" s="173">
        <v>2.96</v>
      </c>
      <c r="AQ47" s="173">
        <v>2.96</v>
      </c>
      <c r="AR47" s="191">
        <v>45.9</v>
      </c>
      <c r="AS47" s="197"/>
      <c r="AT47" s="197"/>
      <c r="AU47" s="182"/>
      <c r="AV47" s="182"/>
      <c r="AW47" s="182"/>
      <c r="AX47" s="182"/>
      <c r="AY47" s="173">
        <v>2.96</v>
      </c>
      <c r="AZ47" s="194">
        <v>45.9</v>
      </c>
      <c r="BA47" s="192">
        <v>45.9</v>
      </c>
      <c r="BB47" s="193">
        <v>23.45</v>
      </c>
      <c r="BC47" s="193">
        <v>6.7</v>
      </c>
      <c r="BD47" s="182"/>
      <c r="BE47" s="156">
        <v>15.75</v>
      </c>
      <c r="BF47" s="182"/>
      <c r="BG47" s="182"/>
      <c r="BH47" s="182"/>
    </row>
    <row r="48" spans="1:60" s="65" customFormat="1" ht="34.5" customHeight="1">
      <c r="A48" s="105"/>
      <c r="B48" s="106" t="s">
        <v>264</v>
      </c>
      <c r="C48" s="105" t="s">
        <v>69</v>
      </c>
      <c r="D48" s="105" t="s">
        <v>229</v>
      </c>
      <c r="E48" s="105"/>
      <c r="F48" s="98" t="s">
        <v>74</v>
      </c>
      <c r="G48" s="107" t="s">
        <v>265</v>
      </c>
      <c r="H48" s="107">
        <v>1.853</v>
      </c>
      <c r="I48" s="107">
        <v>1.853</v>
      </c>
      <c r="J48" s="129"/>
      <c r="K48" s="99"/>
      <c r="L48" s="102">
        <v>1.853</v>
      </c>
      <c r="M48" s="103">
        <v>176.04</v>
      </c>
      <c r="N48" s="102">
        <v>1.853</v>
      </c>
      <c r="O48" s="134">
        <v>7</v>
      </c>
      <c r="P48" s="103">
        <v>176.04</v>
      </c>
      <c r="Q48" s="129"/>
      <c r="R48" s="131"/>
      <c r="S48" s="131"/>
      <c r="T48" s="131"/>
      <c r="U48" s="131"/>
      <c r="V48" s="131"/>
      <c r="W48" s="103">
        <v>176.04</v>
      </c>
      <c r="X48" s="131"/>
      <c r="Y48" s="103">
        <v>111.18</v>
      </c>
      <c r="Z48" s="131"/>
      <c r="AA48" s="103">
        <v>64.86</v>
      </c>
      <c r="AB48" s="131"/>
      <c r="AC48" s="131"/>
      <c r="AD48" s="159"/>
      <c r="AE48" s="156">
        <v>41</v>
      </c>
      <c r="AF48" s="157" t="s">
        <v>69</v>
      </c>
      <c r="AG48" s="160" t="s">
        <v>80</v>
      </c>
      <c r="AH48" s="177" t="s">
        <v>266</v>
      </c>
      <c r="AI48" s="178" t="s">
        <v>267</v>
      </c>
      <c r="AJ48" s="179">
        <v>0.09</v>
      </c>
      <c r="AK48" s="183">
        <v>3</v>
      </c>
      <c r="AL48" s="173">
        <v>2.56</v>
      </c>
      <c r="AM48" s="181"/>
      <c r="AN48" s="182"/>
      <c r="AO48" s="182"/>
      <c r="AP48" s="173">
        <v>2.56</v>
      </c>
      <c r="AQ48" s="173">
        <v>2.56</v>
      </c>
      <c r="AR48" s="191">
        <v>40</v>
      </c>
      <c r="AS48" s="197"/>
      <c r="AT48" s="197"/>
      <c r="AU48" s="182"/>
      <c r="AV48" s="182"/>
      <c r="AW48" s="182"/>
      <c r="AX48" s="182"/>
      <c r="AY48" s="173">
        <v>2.56</v>
      </c>
      <c r="AZ48" s="194">
        <v>40</v>
      </c>
      <c r="BA48" s="192">
        <v>40</v>
      </c>
      <c r="BB48" s="193">
        <v>20.37</v>
      </c>
      <c r="BC48" s="193">
        <v>5.82</v>
      </c>
      <c r="BD48" s="182"/>
      <c r="BE48" s="156">
        <v>13.809999999999999</v>
      </c>
      <c r="BF48" s="182"/>
      <c r="BG48" s="182"/>
      <c r="BH48" s="182"/>
    </row>
    <row r="49" spans="1:60" s="65" customFormat="1" ht="34.5" customHeight="1">
      <c r="A49" s="105"/>
      <c r="B49" s="106" t="s">
        <v>185</v>
      </c>
      <c r="C49" s="105" t="s">
        <v>69</v>
      </c>
      <c r="D49" s="105" t="s">
        <v>136</v>
      </c>
      <c r="E49" s="105"/>
      <c r="F49" s="98" t="s">
        <v>74</v>
      </c>
      <c r="G49" s="107" t="s">
        <v>187</v>
      </c>
      <c r="H49" s="107">
        <v>2.133</v>
      </c>
      <c r="I49" s="107">
        <v>2.133</v>
      </c>
      <c r="J49" s="129"/>
      <c r="K49" s="99"/>
      <c r="L49" s="102">
        <v>2.133</v>
      </c>
      <c r="M49" s="103">
        <v>202.63</v>
      </c>
      <c r="N49" s="102">
        <v>2.133</v>
      </c>
      <c r="O49" s="134">
        <v>7</v>
      </c>
      <c r="P49" s="103">
        <v>202.63</v>
      </c>
      <c r="Q49" s="129"/>
      <c r="R49" s="131"/>
      <c r="S49" s="131"/>
      <c r="T49" s="131"/>
      <c r="U49" s="131"/>
      <c r="V49" s="131"/>
      <c r="W49" s="103">
        <v>202.63</v>
      </c>
      <c r="X49" s="131"/>
      <c r="Y49" s="103">
        <v>127.98</v>
      </c>
      <c r="Z49" s="131"/>
      <c r="AA49" s="103">
        <v>74.65</v>
      </c>
      <c r="AB49" s="131"/>
      <c r="AC49" s="131"/>
      <c r="AD49" s="159"/>
      <c r="AE49" s="156">
        <v>42</v>
      </c>
      <c r="AF49" s="157" t="s">
        <v>69</v>
      </c>
      <c r="AG49" s="177" t="s">
        <v>268</v>
      </c>
      <c r="AH49" s="177" t="s">
        <v>269</v>
      </c>
      <c r="AI49" s="178" t="s">
        <v>270</v>
      </c>
      <c r="AJ49" s="184">
        <v>0</v>
      </c>
      <c r="AK49" s="183">
        <v>6</v>
      </c>
      <c r="AL49" s="173">
        <v>6</v>
      </c>
      <c r="AM49" s="181"/>
      <c r="AN49" s="182"/>
      <c r="AO49" s="182"/>
      <c r="AP49" s="173">
        <v>6</v>
      </c>
      <c r="AQ49" s="173">
        <v>6</v>
      </c>
      <c r="AR49" s="191">
        <v>93</v>
      </c>
      <c r="AS49" s="197"/>
      <c r="AT49" s="197"/>
      <c r="AU49" s="182"/>
      <c r="AV49" s="182"/>
      <c r="AW49" s="182"/>
      <c r="AX49" s="182"/>
      <c r="AY49" s="173">
        <v>6</v>
      </c>
      <c r="AZ49" s="194">
        <v>93</v>
      </c>
      <c r="BA49" s="192">
        <v>93</v>
      </c>
      <c r="BB49" s="193">
        <v>42</v>
      </c>
      <c r="BC49" s="193">
        <v>12</v>
      </c>
      <c r="BD49" s="182"/>
      <c r="BE49" s="156">
        <v>39</v>
      </c>
      <c r="BF49" s="182"/>
      <c r="BG49" s="182"/>
      <c r="BH49" s="182"/>
    </row>
    <row r="50" spans="1:60" s="65" customFormat="1" ht="34.5" customHeight="1">
      <c r="A50" s="105"/>
      <c r="B50" s="106" t="s">
        <v>271</v>
      </c>
      <c r="C50" s="105" t="s">
        <v>69</v>
      </c>
      <c r="D50" s="105" t="s">
        <v>272</v>
      </c>
      <c r="E50" s="105"/>
      <c r="F50" s="98" t="s">
        <v>74</v>
      </c>
      <c r="G50" s="107" t="s">
        <v>273</v>
      </c>
      <c r="H50" s="107">
        <v>0.589</v>
      </c>
      <c r="I50" s="129"/>
      <c r="J50" s="107">
        <v>0.589</v>
      </c>
      <c r="K50" s="99"/>
      <c r="L50" s="102">
        <v>0.589</v>
      </c>
      <c r="M50" s="135">
        <v>55.9</v>
      </c>
      <c r="N50" s="129"/>
      <c r="O50" s="99"/>
      <c r="P50" s="99"/>
      <c r="Q50" s="102">
        <v>0.589</v>
      </c>
      <c r="R50" s="144">
        <v>6</v>
      </c>
      <c r="S50" s="135">
        <v>55.9</v>
      </c>
      <c r="T50" s="131"/>
      <c r="U50" s="131"/>
      <c r="V50" s="131"/>
      <c r="W50" s="135">
        <v>55.9</v>
      </c>
      <c r="X50" s="131"/>
      <c r="Y50" s="103">
        <v>29.45</v>
      </c>
      <c r="Z50" s="131"/>
      <c r="AA50" s="103">
        <v>26.45</v>
      </c>
      <c r="AB50" s="131"/>
      <c r="AC50" s="131"/>
      <c r="AD50" s="159"/>
      <c r="AE50" s="156">
        <v>43</v>
      </c>
      <c r="AF50" s="160" t="s">
        <v>69</v>
      </c>
      <c r="AG50" s="185" t="s">
        <v>213</v>
      </c>
      <c r="AH50" s="185" t="s">
        <v>274</v>
      </c>
      <c r="AI50" s="178" t="s">
        <v>275</v>
      </c>
      <c r="AJ50" s="184">
        <v>0</v>
      </c>
      <c r="AK50" s="186">
        <v>6.079</v>
      </c>
      <c r="AL50" s="173">
        <v>6.079</v>
      </c>
      <c r="AM50" s="181"/>
      <c r="AN50" s="173">
        <v>6.079</v>
      </c>
      <c r="AO50" s="198"/>
      <c r="AP50" s="174"/>
      <c r="AQ50" s="173">
        <v>6.079</v>
      </c>
      <c r="AR50" s="191">
        <v>94</v>
      </c>
      <c r="AS50" s="194"/>
      <c r="AT50" s="194"/>
      <c r="AU50" s="170">
        <v>6.079</v>
      </c>
      <c r="AV50" s="194">
        <v>94</v>
      </c>
      <c r="AW50" s="198"/>
      <c r="AX50" s="198"/>
      <c r="AY50" s="174"/>
      <c r="AZ50" s="198"/>
      <c r="BA50" s="192">
        <v>94</v>
      </c>
      <c r="BB50" s="193">
        <v>42.553</v>
      </c>
      <c r="BC50" s="193">
        <v>12.158</v>
      </c>
      <c r="BD50" s="198"/>
      <c r="BE50" s="156">
        <v>39.289</v>
      </c>
      <c r="BF50" s="198"/>
      <c r="BG50" s="198"/>
      <c r="BH50" s="198"/>
    </row>
    <row r="51" spans="1:60" s="65" customFormat="1" ht="34.5" customHeight="1">
      <c r="A51" s="105"/>
      <c r="B51" s="106" t="s">
        <v>76</v>
      </c>
      <c r="C51" s="105" t="s">
        <v>69</v>
      </c>
      <c r="D51" s="105" t="s">
        <v>75</v>
      </c>
      <c r="E51" s="105"/>
      <c r="F51" s="98" t="s">
        <v>74</v>
      </c>
      <c r="G51" s="107" t="s">
        <v>276</v>
      </c>
      <c r="H51" s="107">
        <v>2.707</v>
      </c>
      <c r="I51" s="129"/>
      <c r="J51" s="107">
        <v>2.707</v>
      </c>
      <c r="K51" s="99"/>
      <c r="L51" s="102">
        <v>2.707</v>
      </c>
      <c r="M51" s="135">
        <v>230.1</v>
      </c>
      <c r="N51" s="129"/>
      <c r="O51" s="99"/>
      <c r="P51" s="99"/>
      <c r="Q51" s="102">
        <v>2.707</v>
      </c>
      <c r="R51" s="144">
        <v>6</v>
      </c>
      <c r="S51" s="135">
        <v>230.1</v>
      </c>
      <c r="T51" s="131"/>
      <c r="U51" s="131"/>
      <c r="V51" s="131"/>
      <c r="W51" s="135">
        <v>230.1</v>
      </c>
      <c r="X51" s="131"/>
      <c r="Y51" s="103">
        <v>135.35</v>
      </c>
      <c r="Z51" s="131"/>
      <c r="AA51" s="103">
        <v>94.75</v>
      </c>
      <c r="AB51" s="131"/>
      <c r="AC51" s="131"/>
      <c r="AD51" s="159"/>
      <c r="AE51" s="156">
        <v>44</v>
      </c>
      <c r="AF51" s="160" t="s">
        <v>69</v>
      </c>
      <c r="AG51" s="185" t="s">
        <v>151</v>
      </c>
      <c r="AH51" s="185" t="s">
        <v>277</v>
      </c>
      <c r="AI51" s="178" t="s">
        <v>278</v>
      </c>
      <c r="AJ51" s="184">
        <v>0</v>
      </c>
      <c r="AK51" s="179">
        <v>9.81</v>
      </c>
      <c r="AL51" s="173">
        <v>9.81</v>
      </c>
      <c r="AM51" s="181"/>
      <c r="AN51" s="173">
        <v>9.81</v>
      </c>
      <c r="AO51" s="198"/>
      <c r="AP51" s="174"/>
      <c r="AQ51" s="173">
        <v>9.81</v>
      </c>
      <c r="AR51" s="191">
        <v>152</v>
      </c>
      <c r="AS51" s="194"/>
      <c r="AT51" s="194"/>
      <c r="AU51" s="174">
        <v>9.81</v>
      </c>
      <c r="AV51" s="194">
        <v>152</v>
      </c>
      <c r="AW51" s="198"/>
      <c r="AX51" s="198"/>
      <c r="AY51" s="174"/>
      <c r="AZ51" s="198"/>
      <c r="BA51" s="192">
        <v>152</v>
      </c>
      <c r="BB51" s="193">
        <v>68.67</v>
      </c>
      <c r="BC51" s="193">
        <v>19.62</v>
      </c>
      <c r="BD51" s="198"/>
      <c r="BE51" s="156">
        <v>63.709999999999994</v>
      </c>
      <c r="BF51" s="198"/>
      <c r="BG51" s="198"/>
      <c r="BH51" s="198"/>
    </row>
    <row r="52" spans="1:60" s="65" customFormat="1" ht="34.5" customHeight="1">
      <c r="A52" s="105"/>
      <c r="B52" s="106" t="s">
        <v>279</v>
      </c>
      <c r="C52" s="105" t="s">
        <v>69</v>
      </c>
      <c r="D52" s="105" t="s">
        <v>229</v>
      </c>
      <c r="E52" s="105"/>
      <c r="F52" s="98" t="s">
        <v>74</v>
      </c>
      <c r="G52" s="107" t="s">
        <v>280</v>
      </c>
      <c r="H52" s="107">
        <v>1.36</v>
      </c>
      <c r="I52" s="107">
        <v>1.36</v>
      </c>
      <c r="J52" s="107"/>
      <c r="K52" s="99"/>
      <c r="L52" s="103">
        <v>1.36</v>
      </c>
      <c r="M52" s="135">
        <v>129.2</v>
      </c>
      <c r="N52" s="103">
        <v>1.36</v>
      </c>
      <c r="O52" s="134">
        <v>7</v>
      </c>
      <c r="P52" s="135">
        <v>129.2</v>
      </c>
      <c r="Q52" s="103"/>
      <c r="R52" s="131"/>
      <c r="S52" s="131"/>
      <c r="T52" s="131"/>
      <c r="U52" s="131"/>
      <c r="V52" s="131"/>
      <c r="W52" s="135">
        <v>129.2</v>
      </c>
      <c r="X52" s="131"/>
      <c r="Y52" s="135">
        <v>81.6</v>
      </c>
      <c r="Z52" s="131"/>
      <c r="AA52" s="135">
        <v>47.6</v>
      </c>
      <c r="AB52" s="131"/>
      <c r="AC52" s="131"/>
      <c r="AD52" s="159"/>
      <c r="AE52" s="156">
        <v>45</v>
      </c>
      <c r="AF52" s="157" t="s">
        <v>69</v>
      </c>
      <c r="AG52" s="177" t="s">
        <v>118</v>
      </c>
      <c r="AH52" s="177" t="s">
        <v>281</v>
      </c>
      <c r="AI52" s="178" t="s">
        <v>282</v>
      </c>
      <c r="AJ52" s="179">
        <v>2.21</v>
      </c>
      <c r="AK52" s="179">
        <v>5.15</v>
      </c>
      <c r="AL52" s="173">
        <v>2.59</v>
      </c>
      <c r="AM52" s="181"/>
      <c r="AN52" s="182"/>
      <c r="AO52" s="182"/>
      <c r="AP52" s="173">
        <v>2.59</v>
      </c>
      <c r="AQ52" s="173">
        <v>2.59</v>
      </c>
      <c r="AR52" s="191">
        <v>40.15</v>
      </c>
      <c r="AS52" s="197"/>
      <c r="AT52" s="197"/>
      <c r="AU52" s="182"/>
      <c r="AV52" s="182"/>
      <c r="AW52" s="182"/>
      <c r="AX52" s="182"/>
      <c r="AY52" s="173">
        <v>2.59</v>
      </c>
      <c r="AZ52" s="194">
        <v>40.145</v>
      </c>
      <c r="BA52" s="192">
        <v>40.145</v>
      </c>
      <c r="BB52" s="193">
        <v>20.58</v>
      </c>
      <c r="BC52" s="193">
        <v>5.880000000000001</v>
      </c>
      <c r="BD52" s="182"/>
      <c r="BE52" s="156">
        <v>13.685000000000004</v>
      </c>
      <c r="BF52" s="182"/>
      <c r="BG52" s="182"/>
      <c r="BH52" s="182"/>
    </row>
    <row r="53" spans="1:60" s="66" customFormat="1" ht="34.5" customHeight="1">
      <c r="A53" s="105"/>
      <c r="B53" s="106" t="s">
        <v>283</v>
      </c>
      <c r="C53" s="105" t="s">
        <v>69</v>
      </c>
      <c r="D53" s="105" t="s">
        <v>284</v>
      </c>
      <c r="E53" s="105"/>
      <c r="F53" s="98" t="s">
        <v>74</v>
      </c>
      <c r="G53" s="107" t="s">
        <v>285</v>
      </c>
      <c r="H53" s="107">
        <v>1.168</v>
      </c>
      <c r="I53" s="129"/>
      <c r="J53" s="107">
        <v>1.168</v>
      </c>
      <c r="K53" s="99"/>
      <c r="L53" s="102">
        <v>1.168</v>
      </c>
      <c r="M53" s="135">
        <v>99.3</v>
      </c>
      <c r="N53" s="129"/>
      <c r="O53" s="99"/>
      <c r="P53" s="99"/>
      <c r="Q53" s="102">
        <v>1.168</v>
      </c>
      <c r="R53" s="144">
        <v>6</v>
      </c>
      <c r="S53" s="135">
        <v>99.3</v>
      </c>
      <c r="T53" s="131"/>
      <c r="U53" s="131"/>
      <c r="V53" s="131"/>
      <c r="W53" s="135">
        <v>99.3</v>
      </c>
      <c r="X53" s="131"/>
      <c r="Y53" s="135">
        <v>58.4</v>
      </c>
      <c r="Z53" s="131"/>
      <c r="AA53" s="135">
        <v>40.9</v>
      </c>
      <c r="AB53" s="131"/>
      <c r="AC53" s="131"/>
      <c r="AD53" s="159"/>
      <c r="AE53" s="156">
        <v>46</v>
      </c>
      <c r="AF53" s="157" t="s">
        <v>69</v>
      </c>
      <c r="AG53" s="177" t="s">
        <v>252</v>
      </c>
      <c r="AH53" s="177" t="s">
        <v>286</v>
      </c>
      <c r="AI53" s="178" t="s">
        <v>287</v>
      </c>
      <c r="AJ53" s="179">
        <v>0.59</v>
      </c>
      <c r="AK53" s="183">
        <v>3</v>
      </c>
      <c r="AL53" s="173">
        <v>2.06</v>
      </c>
      <c r="AM53" s="181"/>
      <c r="AN53" s="182"/>
      <c r="AO53" s="182"/>
      <c r="AP53" s="173">
        <v>2.06</v>
      </c>
      <c r="AQ53" s="173">
        <v>2.06</v>
      </c>
      <c r="AR53" s="191">
        <v>38</v>
      </c>
      <c r="AS53" s="197"/>
      <c r="AT53" s="197"/>
      <c r="AU53" s="182"/>
      <c r="AV53" s="182"/>
      <c r="AW53" s="182"/>
      <c r="AX53" s="182"/>
      <c r="AY53" s="173">
        <v>2.06</v>
      </c>
      <c r="AZ53" s="194">
        <v>38</v>
      </c>
      <c r="BA53" s="192">
        <v>38</v>
      </c>
      <c r="BB53" s="193">
        <v>16.87</v>
      </c>
      <c r="BC53" s="193">
        <v>4.82</v>
      </c>
      <c r="BD53" s="182"/>
      <c r="BE53" s="156">
        <v>16.31</v>
      </c>
      <c r="BF53" s="182"/>
      <c r="BG53" s="182"/>
      <c r="BH53" s="182"/>
    </row>
    <row r="54" spans="1:60" s="66" customFormat="1" ht="34.5" customHeight="1">
      <c r="A54" s="105"/>
      <c r="B54" s="106" t="s">
        <v>288</v>
      </c>
      <c r="C54" s="105" t="s">
        <v>69</v>
      </c>
      <c r="D54" s="105" t="s">
        <v>136</v>
      </c>
      <c r="E54" s="105"/>
      <c r="F54" s="98" t="s">
        <v>74</v>
      </c>
      <c r="G54" s="107" t="s">
        <v>289</v>
      </c>
      <c r="H54" s="99">
        <v>1.872</v>
      </c>
      <c r="I54" s="129"/>
      <c r="J54" s="99">
        <v>1.872</v>
      </c>
      <c r="K54" s="99"/>
      <c r="L54" s="102">
        <v>1.872</v>
      </c>
      <c r="M54" s="103">
        <v>157.25</v>
      </c>
      <c r="N54" s="129"/>
      <c r="O54" s="99"/>
      <c r="P54" s="99"/>
      <c r="Q54" s="102">
        <v>1.872</v>
      </c>
      <c r="R54" s="144">
        <v>6</v>
      </c>
      <c r="S54" s="103">
        <v>157.25</v>
      </c>
      <c r="T54" s="131"/>
      <c r="U54" s="131"/>
      <c r="V54" s="131"/>
      <c r="W54" s="103">
        <v>157.25</v>
      </c>
      <c r="X54" s="131"/>
      <c r="Y54" s="135">
        <v>93.6</v>
      </c>
      <c r="Z54" s="131"/>
      <c r="AA54" s="103">
        <v>63.65</v>
      </c>
      <c r="AB54" s="131"/>
      <c r="AC54" s="131"/>
      <c r="AD54" s="159"/>
      <c r="AE54" s="156">
        <v>47</v>
      </c>
      <c r="AF54" s="157" t="s">
        <v>69</v>
      </c>
      <c r="AG54" s="157" t="s">
        <v>124</v>
      </c>
      <c r="AH54" s="157" t="s">
        <v>290</v>
      </c>
      <c r="AI54" s="157" t="s">
        <v>131</v>
      </c>
      <c r="AJ54" s="179">
        <v>0.07</v>
      </c>
      <c r="AK54" s="180">
        <v>4.3</v>
      </c>
      <c r="AL54" s="180">
        <v>3.4</v>
      </c>
      <c r="AM54" s="187"/>
      <c r="AN54" s="182"/>
      <c r="AO54" s="182"/>
      <c r="AP54" s="180">
        <v>3.4</v>
      </c>
      <c r="AQ54" s="180">
        <v>3.4</v>
      </c>
      <c r="AR54" s="191">
        <v>53</v>
      </c>
      <c r="AS54" s="199"/>
      <c r="AT54" s="199"/>
      <c r="AU54" s="182"/>
      <c r="AV54" s="182"/>
      <c r="AW54" s="182"/>
      <c r="AX54" s="182"/>
      <c r="AY54" s="180">
        <v>3.4</v>
      </c>
      <c r="AZ54" s="194">
        <v>52.7</v>
      </c>
      <c r="BA54" s="192">
        <v>52.7</v>
      </c>
      <c r="BB54" s="193">
        <v>23.8</v>
      </c>
      <c r="BC54" s="193">
        <v>6.8</v>
      </c>
      <c r="BD54" s="182"/>
      <c r="BE54" s="156">
        <v>22.1</v>
      </c>
      <c r="BF54" s="182"/>
      <c r="BG54" s="182"/>
      <c r="BH54" s="182"/>
    </row>
    <row r="55" spans="1:60" s="66" customFormat="1" ht="34.5" customHeight="1">
      <c r="A55" s="105"/>
      <c r="B55" s="106" t="s">
        <v>291</v>
      </c>
      <c r="C55" s="105" t="s">
        <v>69</v>
      </c>
      <c r="D55" s="105" t="s">
        <v>93</v>
      </c>
      <c r="E55" s="105"/>
      <c r="F55" s="98" t="s">
        <v>74</v>
      </c>
      <c r="G55" s="107" t="s">
        <v>292</v>
      </c>
      <c r="H55" s="99">
        <v>0.768</v>
      </c>
      <c r="I55" s="129"/>
      <c r="J55" s="99">
        <v>0.768</v>
      </c>
      <c r="K55" s="99"/>
      <c r="L55" s="102">
        <v>0.768</v>
      </c>
      <c r="M55" s="103">
        <v>64.51</v>
      </c>
      <c r="N55" s="129"/>
      <c r="O55" s="99"/>
      <c r="P55" s="99"/>
      <c r="Q55" s="102">
        <v>0.768</v>
      </c>
      <c r="R55" s="144">
        <v>6</v>
      </c>
      <c r="S55" s="103">
        <v>64.51</v>
      </c>
      <c r="T55" s="131"/>
      <c r="U55" s="131"/>
      <c r="V55" s="131"/>
      <c r="W55" s="103">
        <v>77.51</v>
      </c>
      <c r="X55" s="131"/>
      <c r="Y55" s="103">
        <v>45.94</v>
      </c>
      <c r="Z55" s="131"/>
      <c r="AA55" s="103">
        <v>31.57</v>
      </c>
      <c r="AB55" s="131"/>
      <c r="AC55" s="131"/>
      <c r="AD55" s="159"/>
      <c r="AE55" s="156">
        <v>48</v>
      </c>
      <c r="AF55" s="160" t="s">
        <v>69</v>
      </c>
      <c r="AG55" s="177" t="s">
        <v>111</v>
      </c>
      <c r="AH55" s="177" t="s">
        <v>293</v>
      </c>
      <c r="AI55" s="178" t="s">
        <v>294</v>
      </c>
      <c r="AJ55" s="180">
        <v>1.3</v>
      </c>
      <c r="AK55" s="180">
        <v>5.5</v>
      </c>
      <c r="AL55" s="180">
        <v>4.2</v>
      </c>
      <c r="AM55" s="187"/>
      <c r="AN55" s="182"/>
      <c r="AO55" s="182"/>
      <c r="AP55" s="180">
        <v>4.2</v>
      </c>
      <c r="AQ55" s="180">
        <v>4.2</v>
      </c>
      <c r="AR55" s="191">
        <v>65.1</v>
      </c>
      <c r="AS55" s="197"/>
      <c r="AT55" s="197"/>
      <c r="AU55" s="182"/>
      <c r="AV55" s="182"/>
      <c r="AW55" s="182"/>
      <c r="AX55" s="182"/>
      <c r="AY55" s="180">
        <v>4.2</v>
      </c>
      <c r="AZ55" s="194">
        <v>65.1</v>
      </c>
      <c r="BA55" s="192">
        <v>65.1</v>
      </c>
      <c r="BB55" s="193">
        <v>29.4</v>
      </c>
      <c r="BC55" s="193">
        <v>8.4</v>
      </c>
      <c r="BD55" s="182"/>
      <c r="BE55" s="156">
        <v>27.29999999999999</v>
      </c>
      <c r="BF55" s="182"/>
      <c r="BG55" s="182"/>
      <c r="BH55" s="182"/>
    </row>
    <row r="56" spans="1:60" s="66" customFormat="1" ht="34.5" customHeight="1">
      <c r="A56" s="105"/>
      <c r="B56" s="106" t="s">
        <v>295</v>
      </c>
      <c r="C56" s="105" t="s">
        <v>69</v>
      </c>
      <c r="D56" s="105" t="s">
        <v>118</v>
      </c>
      <c r="E56" s="105"/>
      <c r="F56" s="98" t="s">
        <v>74</v>
      </c>
      <c r="G56" s="107" t="s">
        <v>296</v>
      </c>
      <c r="H56" s="99">
        <v>0.121</v>
      </c>
      <c r="I56" s="129"/>
      <c r="J56" s="99">
        <v>0.121</v>
      </c>
      <c r="K56" s="99"/>
      <c r="L56" s="102">
        <v>0.121</v>
      </c>
      <c r="M56" s="136">
        <v>10</v>
      </c>
      <c r="N56" s="129"/>
      <c r="O56" s="99"/>
      <c r="P56" s="99"/>
      <c r="Q56" s="102">
        <v>0.121</v>
      </c>
      <c r="R56" s="144">
        <v>6</v>
      </c>
      <c r="S56" s="136">
        <v>10</v>
      </c>
      <c r="T56" s="131"/>
      <c r="U56" s="131"/>
      <c r="V56" s="131"/>
      <c r="W56" s="136">
        <v>10</v>
      </c>
      <c r="X56" s="131"/>
      <c r="Y56" s="103">
        <v>6.05</v>
      </c>
      <c r="Z56" s="131"/>
      <c r="AA56" s="103">
        <v>3.95</v>
      </c>
      <c r="AB56" s="131"/>
      <c r="AC56" s="131"/>
      <c r="AD56" s="159"/>
      <c r="AE56" s="156">
        <v>49</v>
      </c>
      <c r="AF56" s="160" t="s">
        <v>69</v>
      </c>
      <c r="AG56" s="177" t="s">
        <v>93</v>
      </c>
      <c r="AH56" s="177" t="s">
        <v>297</v>
      </c>
      <c r="AI56" s="157" t="s">
        <v>298</v>
      </c>
      <c r="AJ56" s="179">
        <v>0.06</v>
      </c>
      <c r="AK56" s="186">
        <v>6.043</v>
      </c>
      <c r="AL56" s="186">
        <v>5.983</v>
      </c>
      <c r="AM56" s="188"/>
      <c r="AN56" s="182"/>
      <c r="AO56" s="186">
        <v>5.983</v>
      </c>
      <c r="AP56" s="180"/>
      <c r="AQ56" s="186">
        <v>5.983</v>
      </c>
      <c r="AR56" s="191">
        <v>93</v>
      </c>
      <c r="AS56" s="197"/>
      <c r="AT56" s="197"/>
      <c r="AU56" s="182"/>
      <c r="AV56" s="182"/>
      <c r="AW56" s="186">
        <v>5.983</v>
      </c>
      <c r="AX56" s="194">
        <v>93</v>
      </c>
      <c r="AY56" s="180"/>
      <c r="AZ56" s="197"/>
      <c r="BA56" s="192">
        <v>93</v>
      </c>
      <c r="BB56" s="193">
        <v>41.881</v>
      </c>
      <c r="BC56" s="193">
        <v>11.966</v>
      </c>
      <c r="BD56" s="182"/>
      <c r="BE56" s="156">
        <v>39.153</v>
      </c>
      <c r="BF56" s="182"/>
      <c r="BG56" s="182"/>
      <c r="BH56" s="182"/>
    </row>
    <row r="57" spans="1:60" s="66" customFormat="1" ht="34.5" customHeight="1">
      <c r="A57" s="105"/>
      <c r="B57" s="106" t="s">
        <v>299</v>
      </c>
      <c r="C57" s="105" t="s">
        <v>69</v>
      </c>
      <c r="D57" s="105" t="s">
        <v>114</v>
      </c>
      <c r="E57" s="105"/>
      <c r="F57" s="98" t="s">
        <v>74</v>
      </c>
      <c r="G57" s="107" t="s">
        <v>300</v>
      </c>
      <c r="H57" s="99">
        <v>2.072</v>
      </c>
      <c r="I57" s="129"/>
      <c r="J57" s="99">
        <v>2.072</v>
      </c>
      <c r="K57" s="99"/>
      <c r="L57" s="102">
        <v>2.072</v>
      </c>
      <c r="M57" s="103">
        <v>174.05</v>
      </c>
      <c r="N57" s="129"/>
      <c r="O57" s="99"/>
      <c r="P57" s="99"/>
      <c r="Q57" s="102">
        <v>2.072</v>
      </c>
      <c r="R57" s="144">
        <v>6</v>
      </c>
      <c r="S57" s="103">
        <v>174.05</v>
      </c>
      <c r="T57" s="131"/>
      <c r="U57" s="131"/>
      <c r="V57" s="131"/>
      <c r="W57" s="103">
        <v>174.05</v>
      </c>
      <c r="X57" s="131"/>
      <c r="Y57" s="135">
        <v>103.6</v>
      </c>
      <c r="Z57" s="131"/>
      <c r="AA57" s="103">
        <v>70.45</v>
      </c>
      <c r="AB57" s="131"/>
      <c r="AC57" s="131"/>
      <c r="AD57" s="159"/>
      <c r="AE57" s="156">
        <v>50</v>
      </c>
      <c r="AF57" s="160" t="s">
        <v>69</v>
      </c>
      <c r="AG57" s="177" t="s">
        <v>86</v>
      </c>
      <c r="AH57" s="177" t="s">
        <v>105</v>
      </c>
      <c r="AI57" s="157" t="s">
        <v>107</v>
      </c>
      <c r="AJ57" s="183">
        <v>1</v>
      </c>
      <c r="AK57" s="180">
        <v>4.5</v>
      </c>
      <c r="AL57" s="180">
        <v>3.5</v>
      </c>
      <c r="AM57" s="187"/>
      <c r="AN57" s="182"/>
      <c r="AO57" s="182"/>
      <c r="AP57" s="180">
        <v>3.5</v>
      </c>
      <c r="AQ57" s="180">
        <v>3.5</v>
      </c>
      <c r="AR57" s="191">
        <v>54.25</v>
      </c>
      <c r="AS57" s="197"/>
      <c r="AT57" s="197"/>
      <c r="AU57" s="182"/>
      <c r="AV57" s="182"/>
      <c r="AW57" s="182"/>
      <c r="AX57" s="182"/>
      <c r="AY57" s="180">
        <v>3.5</v>
      </c>
      <c r="AZ57" s="194">
        <v>54.25</v>
      </c>
      <c r="BA57" s="192">
        <v>54.25</v>
      </c>
      <c r="BB57" s="193">
        <v>24.5</v>
      </c>
      <c r="BC57" s="193">
        <v>7</v>
      </c>
      <c r="BD57" s="182"/>
      <c r="BE57" s="156">
        <v>22.75</v>
      </c>
      <c r="BF57" s="182"/>
      <c r="BG57" s="182"/>
      <c r="BH57" s="182"/>
    </row>
    <row r="58" spans="1:60" s="66" customFormat="1" ht="34.5" customHeight="1">
      <c r="A58" s="93" t="s">
        <v>301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61"/>
      <c r="AE58" s="156">
        <v>51</v>
      </c>
      <c r="AF58" s="160" t="s">
        <v>69</v>
      </c>
      <c r="AG58" s="177" t="s">
        <v>226</v>
      </c>
      <c r="AH58" s="177" t="s">
        <v>302</v>
      </c>
      <c r="AI58" s="157" t="s">
        <v>303</v>
      </c>
      <c r="AJ58" s="184">
        <v>0</v>
      </c>
      <c r="AK58" s="180">
        <v>3.1</v>
      </c>
      <c r="AL58" s="186">
        <v>2.963</v>
      </c>
      <c r="AM58" s="188"/>
      <c r="AN58" s="182"/>
      <c r="AO58" s="182"/>
      <c r="AP58" s="186">
        <v>2.963</v>
      </c>
      <c r="AQ58" s="186">
        <v>2.963</v>
      </c>
      <c r="AR58" s="191">
        <v>46</v>
      </c>
      <c r="AS58" s="197"/>
      <c r="AT58" s="197"/>
      <c r="AU58" s="182"/>
      <c r="AV58" s="182"/>
      <c r="AW58" s="182"/>
      <c r="AX58" s="182"/>
      <c r="AY58" s="186">
        <v>2.963</v>
      </c>
      <c r="AZ58" s="194">
        <v>45.93</v>
      </c>
      <c r="BA58" s="192">
        <v>45.93</v>
      </c>
      <c r="BB58" s="193">
        <v>20.741</v>
      </c>
      <c r="BC58" s="193">
        <v>5.926</v>
      </c>
      <c r="BD58" s="182"/>
      <c r="BE58" s="156">
        <v>19.262999999999998</v>
      </c>
      <c r="BF58" s="182"/>
      <c r="BG58" s="182"/>
      <c r="BH58" s="182"/>
    </row>
    <row r="59" spans="1:60" s="66" customFormat="1" ht="34.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61"/>
      <c r="AE59" s="156">
        <v>52</v>
      </c>
      <c r="AF59" s="160" t="s">
        <v>69</v>
      </c>
      <c r="AG59" s="177" t="s">
        <v>304</v>
      </c>
      <c r="AH59" s="177" t="s">
        <v>305</v>
      </c>
      <c r="AI59" s="157" t="s">
        <v>306</v>
      </c>
      <c r="AJ59" s="180">
        <v>1.1</v>
      </c>
      <c r="AK59" s="180">
        <v>4.2</v>
      </c>
      <c r="AL59" s="179">
        <v>2.77</v>
      </c>
      <c r="AM59" s="189"/>
      <c r="AN59" s="182"/>
      <c r="AO59" s="182"/>
      <c r="AP59" s="179">
        <v>2.77</v>
      </c>
      <c r="AQ59" s="179">
        <v>2.77</v>
      </c>
      <c r="AR59" s="191">
        <v>42.94</v>
      </c>
      <c r="AS59" s="197"/>
      <c r="AT59" s="197"/>
      <c r="AU59" s="182"/>
      <c r="AV59" s="182"/>
      <c r="AW59" s="182"/>
      <c r="AX59" s="182"/>
      <c r="AY59" s="179">
        <v>2.77</v>
      </c>
      <c r="AZ59" s="194">
        <v>42.94</v>
      </c>
      <c r="BA59" s="192">
        <v>42.94</v>
      </c>
      <c r="BB59" s="193">
        <v>19.39</v>
      </c>
      <c r="BC59" s="193">
        <v>5.54</v>
      </c>
      <c r="BD59" s="182"/>
      <c r="BE59" s="156">
        <v>18.009999999999998</v>
      </c>
      <c r="BF59" s="182"/>
      <c r="BG59" s="182"/>
      <c r="BH59" s="182"/>
    </row>
    <row r="60" spans="1:60" s="66" customFormat="1" ht="34.5" customHeight="1">
      <c r="A60" s="108"/>
      <c r="B60" s="108" t="s">
        <v>307</v>
      </c>
      <c r="C60" s="108" t="s">
        <v>308</v>
      </c>
      <c r="D60" s="108"/>
      <c r="E60" s="108"/>
      <c r="F60" s="109"/>
      <c r="G60" s="110"/>
      <c r="H60" s="108"/>
      <c r="I60" s="108"/>
      <c r="J60" s="108"/>
      <c r="K60" s="110" t="s">
        <v>309</v>
      </c>
      <c r="L60" s="108" t="s">
        <v>28</v>
      </c>
      <c r="M60" s="110"/>
      <c r="N60" s="110"/>
      <c r="O60" s="138"/>
      <c r="P60" s="110"/>
      <c r="Q60" s="145"/>
      <c r="R60" s="138" t="s">
        <v>310</v>
      </c>
      <c r="S60" s="110"/>
      <c r="T60" s="110"/>
      <c r="U60" s="145"/>
      <c r="V60" s="145"/>
      <c r="W60" s="110" t="s">
        <v>311</v>
      </c>
      <c r="X60" s="110"/>
      <c r="Y60" s="110"/>
      <c r="Z60" s="110"/>
      <c r="AA60" s="110"/>
      <c r="AB60" s="110"/>
      <c r="AC60" s="145"/>
      <c r="AE60" s="156">
        <v>53</v>
      </c>
      <c r="AF60" s="160" t="s">
        <v>69</v>
      </c>
      <c r="AG60" s="177" t="s">
        <v>193</v>
      </c>
      <c r="AH60" s="177" t="s">
        <v>312</v>
      </c>
      <c r="AI60" s="157" t="s">
        <v>313</v>
      </c>
      <c r="AJ60" s="179">
        <v>0.06</v>
      </c>
      <c r="AK60" s="179">
        <v>4.17</v>
      </c>
      <c r="AL60" s="179">
        <v>4.11</v>
      </c>
      <c r="AM60" s="189"/>
      <c r="AN60" s="182"/>
      <c r="AO60" s="179">
        <v>4.11</v>
      </c>
      <c r="AP60" s="180"/>
      <c r="AQ60" s="179">
        <v>4.11</v>
      </c>
      <c r="AR60" s="191">
        <v>64</v>
      </c>
      <c r="AS60" s="197"/>
      <c r="AT60" s="197"/>
      <c r="AU60" s="182"/>
      <c r="AV60" s="182"/>
      <c r="AW60" s="179">
        <v>4.11</v>
      </c>
      <c r="AX60" s="194">
        <v>64</v>
      </c>
      <c r="AY60" s="180"/>
      <c r="AZ60" s="197"/>
      <c r="BA60" s="192">
        <v>64</v>
      </c>
      <c r="BB60" s="193">
        <v>28.770000000000003</v>
      </c>
      <c r="BC60" s="193">
        <v>8.22</v>
      </c>
      <c r="BD60" s="182"/>
      <c r="BE60" s="156">
        <v>27.01</v>
      </c>
      <c r="BF60" s="182"/>
      <c r="BG60" s="182"/>
      <c r="BH60" s="182"/>
    </row>
    <row r="61" spans="1:60" s="66" customFormat="1" ht="34.5" customHeight="1">
      <c r="A61" s="111"/>
      <c r="B61" s="111" t="s">
        <v>314</v>
      </c>
      <c r="C61" s="111"/>
      <c r="D61" s="111"/>
      <c r="E61" s="111"/>
      <c r="F61" s="112"/>
      <c r="G61" s="111"/>
      <c r="H61" s="111"/>
      <c r="I61" s="111"/>
      <c r="J61" s="111"/>
      <c r="K61" s="111"/>
      <c r="L61" s="111"/>
      <c r="M61" s="111"/>
      <c r="N61" s="111"/>
      <c r="O61" s="69"/>
      <c r="P61" s="65"/>
      <c r="Q61" s="65"/>
      <c r="R61" s="69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156">
        <v>54</v>
      </c>
      <c r="AF61" s="160" t="s">
        <v>69</v>
      </c>
      <c r="AG61" s="177" t="s">
        <v>93</v>
      </c>
      <c r="AH61" s="177" t="s">
        <v>315</v>
      </c>
      <c r="AI61" s="178" t="s">
        <v>316</v>
      </c>
      <c r="AJ61" s="186">
        <v>0.028</v>
      </c>
      <c r="AK61" s="186">
        <v>12.428</v>
      </c>
      <c r="AL61" s="180">
        <v>12.4</v>
      </c>
      <c r="AM61" s="187"/>
      <c r="AN61" s="182"/>
      <c r="AO61" s="180">
        <v>12.4</v>
      </c>
      <c r="AP61" s="180"/>
      <c r="AQ61" s="180">
        <v>12.4</v>
      </c>
      <c r="AR61" s="191">
        <v>192</v>
      </c>
      <c r="AS61" s="197"/>
      <c r="AT61" s="197"/>
      <c r="AU61" s="182"/>
      <c r="AV61" s="182"/>
      <c r="AW61" s="180">
        <v>12.4</v>
      </c>
      <c r="AX61" s="194">
        <v>192</v>
      </c>
      <c r="AY61" s="180"/>
      <c r="AZ61" s="197"/>
      <c r="BA61" s="192">
        <v>192</v>
      </c>
      <c r="BB61" s="193">
        <v>86.8</v>
      </c>
      <c r="BC61" s="193">
        <v>24.8</v>
      </c>
      <c r="BD61" s="182"/>
      <c r="BE61" s="156">
        <v>80.4</v>
      </c>
      <c r="BF61" s="182"/>
      <c r="BG61" s="182"/>
      <c r="BH61" s="182"/>
    </row>
    <row r="62" spans="1:60" s="66" customFormat="1" ht="34.5" customHeight="1">
      <c r="A62" s="65"/>
      <c r="B62" s="65"/>
      <c r="C62" s="65"/>
      <c r="D62" s="65"/>
      <c r="E62" s="65"/>
      <c r="F62" s="68"/>
      <c r="G62" s="65"/>
      <c r="H62" s="65"/>
      <c r="I62" s="65"/>
      <c r="J62" s="65"/>
      <c r="K62" s="65"/>
      <c r="L62" s="65"/>
      <c r="M62" s="65"/>
      <c r="N62" s="65"/>
      <c r="O62" s="69"/>
      <c r="P62" s="65"/>
      <c r="Q62" s="65"/>
      <c r="R62" s="69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156">
        <v>55</v>
      </c>
      <c r="AF62" s="160" t="s">
        <v>69</v>
      </c>
      <c r="AG62" s="177" t="s">
        <v>93</v>
      </c>
      <c r="AH62" s="177" t="s">
        <v>317</v>
      </c>
      <c r="AI62" s="178" t="s">
        <v>318</v>
      </c>
      <c r="AJ62" s="179">
        <v>0.58</v>
      </c>
      <c r="AK62" s="180">
        <v>3.8</v>
      </c>
      <c r="AL62" s="179">
        <v>2.53</v>
      </c>
      <c r="AM62" s="189"/>
      <c r="AN62" s="182"/>
      <c r="AO62" s="182"/>
      <c r="AP62" s="179">
        <v>2.53</v>
      </c>
      <c r="AQ62" s="179">
        <v>2.53</v>
      </c>
      <c r="AR62" s="191">
        <v>39.22</v>
      </c>
      <c r="AS62" s="197"/>
      <c r="AT62" s="197"/>
      <c r="AU62" s="182"/>
      <c r="AV62" s="182"/>
      <c r="AW62" s="182"/>
      <c r="AX62" s="182"/>
      <c r="AY62" s="179">
        <v>2.53</v>
      </c>
      <c r="AZ62" s="194">
        <v>39.22</v>
      </c>
      <c r="BA62" s="192">
        <v>39.22</v>
      </c>
      <c r="BB62" s="193">
        <v>17.709999999999997</v>
      </c>
      <c r="BC62" s="193">
        <v>5.06</v>
      </c>
      <c r="BD62" s="182"/>
      <c r="BE62" s="156">
        <v>16.450000000000003</v>
      </c>
      <c r="BF62" s="182"/>
      <c r="BG62" s="182"/>
      <c r="BH62" s="182"/>
    </row>
    <row r="63" spans="1:60" s="66" customFormat="1" ht="34.5" customHeight="1">
      <c r="A63" s="65"/>
      <c r="B63" s="65"/>
      <c r="C63" s="65"/>
      <c r="D63" s="65"/>
      <c r="E63" s="65"/>
      <c r="F63" s="68"/>
      <c r="G63" s="65"/>
      <c r="H63" s="65"/>
      <c r="I63" s="65"/>
      <c r="J63" s="65"/>
      <c r="K63" s="65"/>
      <c r="L63" s="65"/>
      <c r="M63" s="65"/>
      <c r="N63" s="65"/>
      <c r="O63" s="69"/>
      <c r="P63" s="65"/>
      <c r="Q63" s="65"/>
      <c r="R63" s="69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156">
        <v>56</v>
      </c>
      <c r="AF63" s="160" t="s">
        <v>69</v>
      </c>
      <c r="AG63" s="177" t="s">
        <v>114</v>
      </c>
      <c r="AH63" s="177" t="s">
        <v>319</v>
      </c>
      <c r="AI63" s="178" t="s">
        <v>320</v>
      </c>
      <c r="AJ63" s="186">
        <v>3.241</v>
      </c>
      <c r="AK63" s="186">
        <v>6.489</v>
      </c>
      <c r="AL63" s="186">
        <v>3.248</v>
      </c>
      <c r="AM63" s="188"/>
      <c r="AN63" s="182"/>
      <c r="AO63" s="182"/>
      <c r="AP63" s="186">
        <v>3.248</v>
      </c>
      <c r="AQ63" s="186">
        <v>3.248</v>
      </c>
      <c r="AR63" s="191">
        <v>50.34</v>
      </c>
      <c r="AS63" s="197"/>
      <c r="AT63" s="197"/>
      <c r="AU63" s="182"/>
      <c r="AV63" s="182"/>
      <c r="AW63" s="182"/>
      <c r="AX63" s="182"/>
      <c r="AY63" s="186">
        <v>3.248</v>
      </c>
      <c r="AZ63" s="194">
        <v>50</v>
      </c>
      <c r="BA63" s="192">
        <v>50</v>
      </c>
      <c r="BB63" s="193">
        <v>22.736</v>
      </c>
      <c r="BC63" s="193">
        <v>6.496</v>
      </c>
      <c r="BD63" s="182"/>
      <c r="BE63" s="156">
        <v>20.768</v>
      </c>
      <c r="BF63" s="182"/>
      <c r="BG63" s="182"/>
      <c r="BH63" s="182"/>
    </row>
    <row r="64" spans="1:60" s="66" customFormat="1" ht="34.5" customHeight="1">
      <c r="A64" s="113" t="s">
        <v>321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56">
        <v>58</v>
      </c>
      <c r="AF64" s="160" t="s">
        <v>69</v>
      </c>
      <c r="AG64" s="177" t="s">
        <v>322</v>
      </c>
      <c r="AH64" s="177" t="s">
        <v>323</v>
      </c>
      <c r="AI64" s="157" t="s">
        <v>324</v>
      </c>
      <c r="AJ64" s="184">
        <v>0</v>
      </c>
      <c r="AK64" s="186">
        <v>25.231</v>
      </c>
      <c r="AL64" s="186">
        <v>25.231</v>
      </c>
      <c r="AM64" s="186"/>
      <c r="AN64" s="186">
        <v>25.231</v>
      </c>
      <c r="AO64" s="182"/>
      <c r="AP64" s="180"/>
      <c r="AQ64" s="186">
        <v>25.231</v>
      </c>
      <c r="AR64" s="191">
        <v>391</v>
      </c>
      <c r="AS64" s="194"/>
      <c r="AT64" s="194"/>
      <c r="AU64" s="186">
        <v>25.231</v>
      </c>
      <c r="AV64" s="194">
        <v>391</v>
      </c>
      <c r="AW64" s="182"/>
      <c r="AX64" s="182"/>
      <c r="AY64" s="180"/>
      <c r="AZ64" s="197"/>
      <c r="BA64" s="192">
        <v>391</v>
      </c>
      <c r="BB64" s="193">
        <v>176.61700000000002</v>
      </c>
      <c r="BC64" s="193">
        <v>50.462</v>
      </c>
      <c r="BD64" s="182"/>
      <c r="BE64" s="156">
        <v>163.921</v>
      </c>
      <c r="BF64" s="182"/>
      <c r="BG64" s="182"/>
      <c r="BH64" s="182"/>
    </row>
    <row r="65" spans="1:60" s="66" customFormat="1" ht="34.5" customHeight="1">
      <c r="A65" s="75"/>
      <c r="B65" s="75" t="s">
        <v>3</v>
      </c>
      <c r="C65" s="76" t="s">
        <v>4</v>
      </c>
      <c r="D65" s="76"/>
      <c r="E65" s="76"/>
      <c r="F65" s="77"/>
      <c r="G65" s="75"/>
      <c r="H65" s="75"/>
      <c r="I65" s="75"/>
      <c r="J65" s="75"/>
      <c r="K65" s="75"/>
      <c r="L65" s="75"/>
      <c r="M65" s="75"/>
      <c r="N65" s="75"/>
      <c r="O65" s="115"/>
      <c r="P65" s="75"/>
      <c r="Q65" s="75"/>
      <c r="R65" s="11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147"/>
      <c r="AE65" s="156">
        <v>59</v>
      </c>
      <c r="AF65" s="160" t="s">
        <v>69</v>
      </c>
      <c r="AG65" s="177" t="s">
        <v>249</v>
      </c>
      <c r="AH65" s="177" t="s">
        <v>325</v>
      </c>
      <c r="AI65" s="178" t="s">
        <v>326</v>
      </c>
      <c r="AJ65" s="186">
        <v>0.085</v>
      </c>
      <c r="AK65" s="179">
        <v>4.58</v>
      </c>
      <c r="AL65" s="186">
        <v>4.495</v>
      </c>
      <c r="AM65" s="188"/>
      <c r="AN65" s="182"/>
      <c r="AO65" s="186">
        <v>4.495</v>
      </c>
      <c r="AP65" s="180"/>
      <c r="AQ65" s="186">
        <v>4.495</v>
      </c>
      <c r="AR65" s="191">
        <v>70</v>
      </c>
      <c r="AS65" s="197"/>
      <c r="AT65" s="197"/>
      <c r="AU65" s="182"/>
      <c r="AV65" s="182"/>
      <c r="AW65" s="186">
        <v>4.495</v>
      </c>
      <c r="AX65" s="194">
        <v>70</v>
      </c>
      <c r="AY65" s="180"/>
      <c r="AZ65" s="197"/>
      <c r="BA65" s="192">
        <v>70</v>
      </c>
      <c r="BB65" s="193">
        <v>31.465</v>
      </c>
      <c r="BC65" s="193">
        <v>8.99</v>
      </c>
      <c r="BD65" s="182"/>
      <c r="BE65" s="156">
        <v>29.544999999999995</v>
      </c>
      <c r="BF65" s="182"/>
      <c r="BG65" s="182"/>
      <c r="BH65" s="182"/>
    </row>
    <row r="66" spans="1:60" s="66" customFormat="1" ht="34.5" customHeight="1">
      <c r="A66" s="78" t="s">
        <v>35</v>
      </c>
      <c r="B66" s="79" t="s">
        <v>36</v>
      </c>
      <c r="C66" s="80" t="s">
        <v>37</v>
      </c>
      <c r="D66" s="81"/>
      <c r="E66" s="82"/>
      <c r="F66" s="83" t="s">
        <v>38</v>
      </c>
      <c r="G66" s="84"/>
      <c r="H66" s="84"/>
      <c r="I66" s="84"/>
      <c r="J66" s="84"/>
      <c r="K66" s="116"/>
      <c r="L66" s="117" t="s">
        <v>39</v>
      </c>
      <c r="M66" s="84"/>
      <c r="N66" s="84"/>
      <c r="O66" s="118"/>
      <c r="P66" s="84"/>
      <c r="Q66" s="84"/>
      <c r="R66" s="118"/>
      <c r="S66" s="84"/>
      <c r="T66" s="84"/>
      <c r="U66" s="84"/>
      <c r="V66" s="116"/>
      <c r="W66" s="139" t="s">
        <v>40</v>
      </c>
      <c r="X66" s="140"/>
      <c r="Y66" s="140"/>
      <c r="Z66" s="140"/>
      <c r="AA66" s="140"/>
      <c r="AB66" s="140"/>
      <c r="AC66" s="148"/>
      <c r="AD66" s="149" t="s">
        <v>41</v>
      </c>
      <c r="AE66" s="156">
        <v>60</v>
      </c>
      <c r="AF66" s="160" t="s">
        <v>69</v>
      </c>
      <c r="AG66" s="215" t="s">
        <v>75</v>
      </c>
      <c r="AH66" s="216" t="s">
        <v>327</v>
      </c>
      <c r="AI66" s="217" t="s">
        <v>328</v>
      </c>
      <c r="AJ66" s="218">
        <v>0.07</v>
      </c>
      <c r="AK66" s="219">
        <v>2.13</v>
      </c>
      <c r="AL66" s="220">
        <v>2</v>
      </c>
      <c r="AM66" s="187"/>
      <c r="AN66" s="213"/>
      <c r="AO66" s="213"/>
      <c r="AP66" s="180">
        <v>2</v>
      </c>
      <c r="AQ66" s="180">
        <v>2</v>
      </c>
      <c r="AR66" s="191">
        <v>32.71</v>
      </c>
      <c r="AS66" s="226"/>
      <c r="AT66" s="226"/>
      <c r="AU66" s="213"/>
      <c r="AV66" s="213"/>
      <c r="AW66" s="213"/>
      <c r="AX66" s="213"/>
      <c r="AY66" s="180">
        <v>2</v>
      </c>
      <c r="AZ66" s="191">
        <v>32.71</v>
      </c>
      <c r="BA66" s="192">
        <v>65.42</v>
      </c>
      <c r="BB66" s="191">
        <v>32.71</v>
      </c>
      <c r="BC66" s="228">
        <v>18</v>
      </c>
      <c r="BD66" s="213"/>
      <c r="BE66" s="228">
        <v>14.71</v>
      </c>
      <c r="BF66" s="213"/>
      <c r="BG66" s="213"/>
      <c r="BH66" s="213"/>
    </row>
    <row r="67" spans="1:60" s="66" customFormat="1" ht="34.5" customHeight="1">
      <c r="A67" s="85"/>
      <c r="B67" s="86"/>
      <c r="C67" s="87" t="s">
        <v>44</v>
      </c>
      <c r="D67" s="87" t="s">
        <v>45</v>
      </c>
      <c r="E67" s="86" t="s">
        <v>46</v>
      </c>
      <c r="F67" s="88" t="s">
        <v>47</v>
      </c>
      <c r="G67" s="88" t="s">
        <v>48</v>
      </c>
      <c r="H67" s="89" t="s">
        <v>49</v>
      </c>
      <c r="I67" s="119"/>
      <c r="J67" s="119"/>
      <c r="K67" s="120"/>
      <c r="L67" s="121" t="s">
        <v>10</v>
      </c>
      <c r="M67" s="122"/>
      <c r="N67" s="89" t="s">
        <v>11</v>
      </c>
      <c r="O67" s="123"/>
      <c r="P67" s="120"/>
      <c r="Q67" s="89" t="s">
        <v>12</v>
      </c>
      <c r="R67" s="123"/>
      <c r="S67" s="120"/>
      <c r="T67" s="121" t="s">
        <v>13</v>
      </c>
      <c r="U67" s="141"/>
      <c r="V67" s="122"/>
      <c r="W67" s="124" t="s">
        <v>10</v>
      </c>
      <c r="X67" s="89" t="s">
        <v>50</v>
      </c>
      <c r="Y67" s="89" t="s">
        <v>51</v>
      </c>
      <c r="Z67" s="124" t="s">
        <v>52</v>
      </c>
      <c r="AA67" s="124" t="s">
        <v>53</v>
      </c>
      <c r="AB67" s="88" t="s">
        <v>54</v>
      </c>
      <c r="AC67" s="124" t="s">
        <v>55</v>
      </c>
      <c r="AD67" s="151"/>
      <c r="AE67" s="156">
        <v>61</v>
      </c>
      <c r="AF67" s="160" t="s">
        <v>69</v>
      </c>
      <c r="AG67" s="215" t="s">
        <v>86</v>
      </c>
      <c r="AH67" s="216" t="s">
        <v>329</v>
      </c>
      <c r="AI67" s="217" t="s">
        <v>330</v>
      </c>
      <c r="AJ67" s="221">
        <v>0.1</v>
      </c>
      <c r="AK67" s="219">
        <v>4.16</v>
      </c>
      <c r="AL67" s="219">
        <v>3.42</v>
      </c>
      <c r="AM67" s="187"/>
      <c r="AN67" s="213"/>
      <c r="AO67" s="213"/>
      <c r="AP67" s="180">
        <v>3.42</v>
      </c>
      <c r="AQ67" s="180">
        <v>3.42</v>
      </c>
      <c r="AR67" s="191">
        <v>53.01</v>
      </c>
      <c r="AS67" s="226"/>
      <c r="AT67" s="226"/>
      <c r="AU67" s="213"/>
      <c r="AV67" s="213"/>
      <c r="AW67" s="213"/>
      <c r="AX67" s="213"/>
      <c r="AY67" s="180">
        <v>3.42</v>
      </c>
      <c r="AZ67" s="191">
        <v>53.01</v>
      </c>
      <c r="BA67" s="192">
        <v>106.01999999999998</v>
      </c>
      <c r="BB67" s="191">
        <v>53.01</v>
      </c>
      <c r="BC67" s="228">
        <v>30.78</v>
      </c>
      <c r="BD67" s="213"/>
      <c r="BE67" s="228">
        <v>22.229999999999997</v>
      </c>
      <c r="BF67" s="213"/>
      <c r="BG67" s="213"/>
      <c r="BH67" s="213"/>
    </row>
    <row r="68" spans="1:60" s="66" customFormat="1" ht="34.5" customHeight="1">
      <c r="A68" s="85"/>
      <c r="B68" s="86"/>
      <c r="C68" s="90"/>
      <c r="D68" s="90"/>
      <c r="E68" s="86"/>
      <c r="F68" s="91"/>
      <c r="G68" s="91"/>
      <c r="H68" s="88" t="s">
        <v>62</v>
      </c>
      <c r="I68" s="88" t="s">
        <v>11</v>
      </c>
      <c r="J68" s="88" t="s">
        <v>12</v>
      </c>
      <c r="K68" s="88" t="s">
        <v>13</v>
      </c>
      <c r="L68" s="124" t="s">
        <v>60</v>
      </c>
      <c r="M68" s="124" t="s">
        <v>63</v>
      </c>
      <c r="N68" s="125" t="s">
        <v>60</v>
      </c>
      <c r="O68" s="126" t="s">
        <v>64</v>
      </c>
      <c r="P68" s="124" t="s">
        <v>65</v>
      </c>
      <c r="Q68" s="125" t="s">
        <v>60</v>
      </c>
      <c r="R68" s="126" t="s">
        <v>64</v>
      </c>
      <c r="S68" s="124" t="s">
        <v>65</v>
      </c>
      <c r="T68" s="125" t="s">
        <v>60</v>
      </c>
      <c r="U68" s="124" t="s">
        <v>64</v>
      </c>
      <c r="V68" s="124" t="s">
        <v>65</v>
      </c>
      <c r="W68" s="124"/>
      <c r="X68" s="124"/>
      <c r="Y68" s="124"/>
      <c r="Z68" s="124"/>
      <c r="AA68" s="124"/>
      <c r="AB68" s="91"/>
      <c r="AC68" s="124"/>
      <c r="AD68" s="152"/>
      <c r="AE68" s="156">
        <v>62</v>
      </c>
      <c r="AF68" s="160" t="s">
        <v>69</v>
      </c>
      <c r="AG68" s="215" t="s">
        <v>136</v>
      </c>
      <c r="AH68" s="216" t="s">
        <v>331</v>
      </c>
      <c r="AI68" s="217" t="s">
        <v>332</v>
      </c>
      <c r="AJ68" s="218">
        <v>0.08</v>
      </c>
      <c r="AK68" s="219">
        <v>2.33</v>
      </c>
      <c r="AL68" s="219">
        <v>1.99</v>
      </c>
      <c r="AM68" s="187"/>
      <c r="AN68" s="213"/>
      <c r="AO68" s="213"/>
      <c r="AP68" s="180">
        <v>1.99</v>
      </c>
      <c r="AQ68" s="180">
        <v>1.99</v>
      </c>
      <c r="AR68" s="191">
        <v>30.8</v>
      </c>
      <c r="AS68" s="226"/>
      <c r="AT68" s="226"/>
      <c r="AU68" s="213"/>
      <c r="AV68" s="213"/>
      <c r="AW68" s="213"/>
      <c r="AX68" s="213"/>
      <c r="AY68" s="180">
        <v>1.99</v>
      </c>
      <c r="AZ68" s="191">
        <v>30.8</v>
      </c>
      <c r="BA68" s="192">
        <v>61.6</v>
      </c>
      <c r="BB68" s="191">
        <v>30.8</v>
      </c>
      <c r="BC68" s="228">
        <v>17.91</v>
      </c>
      <c r="BD68" s="213"/>
      <c r="BE68" s="228">
        <v>12.89</v>
      </c>
      <c r="BF68" s="213"/>
      <c r="BG68" s="213"/>
      <c r="BH68" s="213"/>
    </row>
    <row r="69" spans="1:60" s="66" customFormat="1" ht="34.5" customHeight="1">
      <c r="A69" s="92">
        <v>1</v>
      </c>
      <c r="B69" s="86">
        <v>2</v>
      </c>
      <c r="C69" s="92">
        <v>3</v>
      </c>
      <c r="D69" s="86">
        <v>4</v>
      </c>
      <c r="E69" s="86">
        <v>5</v>
      </c>
      <c r="F69" s="92">
        <v>6</v>
      </c>
      <c r="G69" s="92">
        <v>7</v>
      </c>
      <c r="H69" s="86">
        <v>8</v>
      </c>
      <c r="I69" s="92">
        <v>9</v>
      </c>
      <c r="J69" s="86">
        <v>10</v>
      </c>
      <c r="K69" s="92">
        <v>11</v>
      </c>
      <c r="L69" s="86">
        <v>12</v>
      </c>
      <c r="M69" s="92">
        <v>13</v>
      </c>
      <c r="N69" s="86">
        <v>14</v>
      </c>
      <c r="O69" s="127">
        <v>15</v>
      </c>
      <c r="P69" s="86">
        <v>16</v>
      </c>
      <c r="Q69" s="92">
        <v>17</v>
      </c>
      <c r="R69" s="142">
        <v>18</v>
      </c>
      <c r="S69" s="92">
        <v>19</v>
      </c>
      <c r="T69" s="86">
        <v>20</v>
      </c>
      <c r="U69" s="92">
        <v>21</v>
      </c>
      <c r="V69" s="86">
        <v>22</v>
      </c>
      <c r="W69" s="92">
        <v>23</v>
      </c>
      <c r="X69" s="86">
        <v>24</v>
      </c>
      <c r="Y69" s="92">
        <v>25</v>
      </c>
      <c r="Z69" s="86">
        <v>26</v>
      </c>
      <c r="AA69" s="92">
        <v>27</v>
      </c>
      <c r="AB69" s="86">
        <v>28</v>
      </c>
      <c r="AC69" s="92">
        <v>29</v>
      </c>
      <c r="AD69" s="212"/>
      <c r="AE69" s="156">
        <v>63</v>
      </c>
      <c r="AF69" s="160" t="s">
        <v>69</v>
      </c>
      <c r="AG69" s="215" t="s">
        <v>111</v>
      </c>
      <c r="AH69" s="216" t="s">
        <v>333</v>
      </c>
      <c r="AI69" s="217" t="s">
        <v>334</v>
      </c>
      <c r="AJ69" s="218">
        <v>0.05</v>
      </c>
      <c r="AK69" s="222">
        <v>2.1</v>
      </c>
      <c r="AL69" s="219">
        <v>1.73</v>
      </c>
      <c r="AM69" s="187"/>
      <c r="AN69" s="213"/>
      <c r="AO69" s="213"/>
      <c r="AP69" s="180">
        <v>1.73</v>
      </c>
      <c r="AQ69" s="180">
        <v>1.73</v>
      </c>
      <c r="AR69" s="191">
        <v>26.82</v>
      </c>
      <c r="AS69" s="226"/>
      <c r="AT69" s="226"/>
      <c r="AU69" s="213"/>
      <c r="AV69" s="213"/>
      <c r="AW69" s="213"/>
      <c r="AX69" s="213"/>
      <c r="AY69" s="180">
        <v>1.73</v>
      </c>
      <c r="AZ69" s="191">
        <v>26.82</v>
      </c>
      <c r="BA69" s="192">
        <v>53.64</v>
      </c>
      <c r="BB69" s="191">
        <v>26.82</v>
      </c>
      <c r="BC69" s="228">
        <v>15.57</v>
      </c>
      <c r="BD69" s="213"/>
      <c r="BE69" s="228">
        <v>11.25</v>
      </c>
      <c r="BF69" s="213"/>
      <c r="BG69" s="213"/>
      <c r="BH69" s="213"/>
    </row>
    <row r="70" spans="1:60" s="66" customFormat="1" ht="34.5" customHeight="1">
      <c r="A70" s="93" t="s">
        <v>67</v>
      </c>
      <c r="B70" s="93"/>
      <c r="C70" s="93"/>
      <c r="D70" s="93"/>
      <c r="E70" s="93"/>
      <c r="F70" s="93"/>
      <c r="G70" s="93"/>
      <c r="H70" s="13">
        <v>191.79700000000005</v>
      </c>
      <c r="I70" s="13">
        <v>26.887999999999998</v>
      </c>
      <c r="J70" s="13">
        <v>118.81200000000003</v>
      </c>
      <c r="K70" s="13">
        <v>46.097</v>
      </c>
      <c r="L70" s="13">
        <v>191.79700000000005</v>
      </c>
      <c r="M70" s="13">
        <v>10981.632200000002</v>
      </c>
      <c r="N70" s="13">
        <v>32.987</v>
      </c>
      <c r="O70" s="13">
        <v>54.5</v>
      </c>
      <c r="P70" s="13">
        <v>2733.4521999999997</v>
      </c>
      <c r="Q70" s="13">
        <v>112.71300000000002</v>
      </c>
      <c r="R70" s="13">
        <v>216</v>
      </c>
      <c r="S70" s="13">
        <v>6404.700000000001</v>
      </c>
      <c r="T70" s="13">
        <v>46.097</v>
      </c>
      <c r="U70" s="13">
        <v>59.5</v>
      </c>
      <c r="V70" s="13">
        <v>1843.4800000000002</v>
      </c>
      <c r="W70" s="13">
        <v>11227.989999999998</v>
      </c>
      <c r="X70" s="13">
        <v>1677.753</v>
      </c>
      <c r="Y70" s="13">
        <v>4223.375</v>
      </c>
      <c r="Z70" s="13">
        <v>0</v>
      </c>
      <c r="AA70" s="13">
        <v>5027.011999999999</v>
      </c>
      <c r="AB70" s="154"/>
      <c r="AC70" s="154"/>
      <c r="AD70" s="155"/>
      <c r="AE70" s="156">
        <v>64</v>
      </c>
      <c r="AF70" s="160" t="s">
        <v>69</v>
      </c>
      <c r="AG70" s="215" t="s">
        <v>136</v>
      </c>
      <c r="AH70" s="216" t="s">
        <v>335</v>
      </c>
      <c r="AI70" s="217" t="s">
        <v>336</v>
      </c>
      <c r="AJ70" s="219">
        <v>1.55</v>
      </c>
      <c r="AK70" s="219">
        <v>5.97</v>
      </c>
      <c r="AL70" s="222">
        <v>3.6</v>
      </c>
      <c r="AM70" s="187"/>
      <c r="AN70" s="213"/>
      <c r="AO70" s="213"/>
      <c r="AP70" s="180">
        <v>3.6</v>
      </c>
      <c r="AQ70" s="180">
        <v>3.6</v>
      </c>
      <c r="AR70" s="191">
        <v>56</v>
      </c>
      <c r="AS70" s="226"/>
      <c r="AT70" s="226"/>
      <c r="AU70" s="213"/>
      <c r="AV70" s="213"/>
      <c r="AW70" s="213"/>
      <c r="AX70" s="213"/>
      <c r="AY70" s="180">
        <v>3.6</v>
      </c>
      <c r="AZ70" s="191">
        <v>56</v>
      </c>
      <c r="BA70" s="192">
        <v>112</v>
      </c>
      <c r="BB70" s="191">
        <v>56</v>
      </c>
      <c r="BC70" s="228">
        <v>32.4</v>
      </c>
      <c r="BD70" s="213"/>
      <c r="BE70" s="228">
        <v>23.6</v>
      </c>
      <c r="BF70" s="213"/>
      <c r="BG70" s="213"/>
      <c r="BH70" s="213"/>
    </row>
    <row r="71" spans="1:60" s="66" customFormat="1" ht="34.5" customHeight="1">
      <c r="A71" s="94" t="s">
        <v>68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55"/>
      <c r="AE71" s="156">
        <v>65</v>
      </c>
      <c r="AF71" s="160" t="s">
        <v>69</v>
      </c>
      <c r="AG71" s="215" t="s">
        <v>229</v>
      </c>
      <c r="AH71" s="216" t="s">
        <v>337</v>
      </c>
      <c r="AI71" s="217" t="s">
        <v>338</v>
      </c>
      <c r="AJ71" s="218">
        <v>0.05</v>
      </c>
      <c r="AK71" s="220">
        <v>3</v>
      </c>
      <c r="AL71" s="219">
        <v>2.65</v>
      </c>
      <c r="AM71" s="187"/>
      <c r="AN71" s="213"/>
      <c r="AO71" s="213"/>
      <c r="AP71" s="180">
        <v>2.65</v>
      </c>
      <c r="AQ71" s="180">
        <v>2.65</v>
      </c>
      <c r="AR71" s="191">
        <v>41.08</v>
      </c>
      <c r="AS71" s="226"/>
      <c r="AT71" s="226"/>
      <c r="AU71" s="213"/>
      <c r="AV71" s="213"/>
      <c r="AW71" s="213"/>
      <c r="AX71" s="213"/>
      <c r="AY71" s="180">
        <v>2.65</v>
      </c>
      <c r="AZ71" s="191">
        <v>41.08</v>
      </c>
      <c r="BA71" s="192">
        <v>82.16000000000001</v>
      </c>
      <c r="BB71" s="191">
        <v>41.08</v>
      </c>
      <c r="BC71" s="228">
        <v>23.85</v>
      </c>
      <c r="BD71" s="213"/>
      <c r="BE71" s="228">
        <v>17.23</v>
      </c>
      <c r="BF71" s="213"/>
      <c r="BG71" s="213"/>
      <c r="BH71" s="213"/>
    </row>
    <row r="72" spans="1:60" s="66" customFormat="1" ht="34.5" customHeight="1">
      <c r="A72" s="95" t="s">
        <v>339</v>
      </c>
      <c r="B72" s="96" t="s">
        <v>71</v>
      </c>
      <c r="C72" s="97" t="s">
        <v>69</v>
      </c>
      <c r="D72" s="97" t="s">
        <v>70</v>
      </c>
      <c r="E72" s="97" t="s">
        <v>73</v>
      </c>
      <c r="F72" s="98" t="s">
        <v>74</v>
      </c>
      <c r="G72" s="96" t="s">
        <v>72</v>
      </c>
      <c r="H72" s="97">
        <v>4.302</v>
      </c>
      <c r="I72" s="129"/>
      <c r="J72" s="129"/>
      <c r="K72" s="97">
        <v>4.302</v>
      </c>
      <c r="L72" s="97">
        <v>4.302</v>
      </c>
      <c r="M72" s="97">
        <v>172.08</v>
      </c>
      <c r="N72" s="129"/>
      <c r="O72" s="130"/>
      <c r="P72" s="130"/>
      <c r="Q72" s="129"/>
      <c r="R72" s="130"/>
      <c r="S72" s="130"/>
      <c r="T72" s="97">
        <v>4.302</v>
      </c>
      <c r="U72" s="130">
        <v>4.5</v>
      </c>
      <c r="V72" s="97">
        <v>172.08</v>
      </c>
      <c r="W72" s="97">
        <v>172.08</v>
      </c>
      <c r="X72" s="130">
        <v>55.925999999999995</v>
      </c>
      <c r="Y72" s="130">
        <v>21.51</v>
      </c>
      <c r="Z72" s="130"/>
      <c r="AA72" s="130">
        <v>94.64400000000003</v>
      </c>
      <c r="AB72" s="130"/>
      <c r="AC72" s="130"/>
      <c r="AD72" s="158"/>
      <c r="AE72" s="156">
        <v>66</v>
      </c>
      <c r="AF72" s="160" t="s">
        <v>69</v>
      </c>
      <c r="AG72" s="215" t="s">
        <v>151</v>
      </c>
      <c r="AH72" s="216" t="s">
        <v>150</v>
      </c>
      <c r="AI72" s="217" t="s">
        <v>153</v>
      </c>
      <c r="AJ72" s="219">
        <v>2.03</v>
      </c>
      <c r="AK72" s="222">
        <v>6.2</v>
      </c>
      <c r="AL72" s="219">
        <v>4.12</v>
      </c>
      <c r="AM72" s="187"/>
      <c r="AN72" s="213"/>
      <c r="AO72" s="213"/>
      <c r="AP72" s="180">
        <v>4.12</v>
      </c>
      <c r="AQ72" s="180">
        <v>4.12</v>
      </c>
      <c r="AR72" s="191">
        <v>63.86</v>
      </c>
      <c r="AS72" s="226"/>
      <c r="AT72" s="226"/>
      <c r="AU72" s="213"/>
      <c r="AV72" s="213"/>
      <c r="AW72" s="213"/>
      <c r="AX72" s="213"/>
      <c r="AY72" s="180">
        <v>4.12</v>
      </c>
      <c r="AZ72" s="191">
        <v>63.86</v>
      </c>
      <c r="BA72" s="192">
        <v>127.72</v>
      </c>
      <c r="BB72" s="191">
        <v>63.86</v>
      </c>
      <c r="BC72" s="228">
        <v>37.08</v>
      </c>
      <c r="BD72" s="213"/>
      <c r="BE72" s="228">
        <v>26.78</v>
      </c>
      <c r="BF72" s="213"/>
      <c r="BG72" s="213"/>
      <c r="BH72" s="213"/>
    </row>
    <row r="73" spans="1:60" s="66" customFormat="1" ht="34.5" customHeight="1">
      <c r="A73" s="95">
        <v>2</v>
      </c>
      <c r="B73" s="96" t="s">
        <v>79</v>
      </c>
      <c r="C73" s="97" t="s">
        <v>69</v>
      </c>
      <c r="D73" s="97" t="s">
        <v>80</v>
      </c>
      <c r="E73" s="97" t="s">
        <v>81</v>
      </c>
      <c r="F73" s="98" t="s">
        <v>74</v>
      </c>
      <c r="G73" s="96" t="s">
        <v>82</v>
      </c>
      <c r="H73" s="97">
        <v>3.311</v>
      </c>
      <c r="I73" s="129"/>
      <c r="J73" s="129"/>
      <c r="K73" s="97">
        <v>3.311</v>
      </c>
      <c r="L73" s="97">
        <v>3.311</v>
      </c>
      <c r="M73" s="97">
        <v>132.44</v>
      </c>
      <c r="N73" s="129"/>
      <c r="O73" s="130"/>
      <c r="P73" s="130"/>
      <c r="Q73" s="129"/>
      <c r="R73" s="130"/>
      <c r="S73" s="130"/>
      <c r="T73" s="97">
        <v>3.311</v>
      </c>
      <c r="U73" s="130">
        <v>4.5</v>
      </c>
      <c r="V73" s="97">
        <v>132.44</v>
      </c>
      <c r="W73" s="97">
        <v>132.44</v>
      </c>
      <c r="X73" s="130">
        <v>43.043</v>
      </c>
      <c r="Y73" s="130">
        <v>16.555</v>
      </c>
      <c r="Z73" s="130"/>
      <c r="AA73" s="130">
        <v>72.84199999999998</v>
      </c>
      <c r="AB73" s="130"/>
      <c r="AC73" s="130"/>
      <c r="AD73" s="158"/>
      <c r="AE73" s="156">
        <v>68</v>
      </c>
      <c r="AF73" s="160" t="s">
        <v>69</v>
      </c>
      <c r="AG73" s="215" t="s">
        <v>170</v>
      </c>
      <c r="AH73" s="216" t="s">
        <v>271</v>
      </c>
      <c r="AI73" s="217" t="s">
        <v>273</v>
      </c>
      <c r="AJ73" s="223">
        <v>0</v>
      </c>
      <c r="AK73" s="224">
        <v>8.789</v>
      </c>
      <c r="AL73" s="224">
        <v>8.789</v>
      </c>
      <c r="AM73" s="187"/>
      <c r="AN73" s="213"/>
      <c r="AO73" s="180">
        <v>8.789</v>
      </c>
      <c r="AP73" s="180"/>
      <c r="AQ73" s="180">
        <v>8.789</v>
      </c>
      <c r="AR73" s="191">
        <v>136</v>
      </c>
      <c r="AS73" s="226"/>
      <c r="AT73" s="226"/>
      <c r="AU73" s="213"/>
      <c r="AV73" s="213"/>
      <c r="AW73" s="180">
        <v>8.789</v>
      </c>
      <c r="AX73" s="191">
        <v>136</v>
      </c>
      <c r="AY73" s="180"/>
      <c r="AZ73" s="197"/>
      <c r="BA73" s="192">
        <v>272</v>
      </c>
      <c r="BB73" s="191">
        <v>136</v>
      </c>
      <c r="BC73" s="228">
        <v>79.101</v>
      </c>
      <c r="BD73" s="213"/>
      <c r="BE73" s="228">
        <v>56.899</v>
      </c>
      <c r="BF73" s="213"/>
      <c r="BG73" s="213"/>
      <c r="BH73" s="213"/>
    </row>
    <row r="74" spans="1:60" s="66" customFormat="1" ht="34.5" customHeight="1">
      <c r="A74" s="99">
        <v>3</v>
      </c>
      <c r="B74" s="96" t="s">
        <v>85</v>
      </c>
      <c r="C74" s="97" t="s">
        <v>69</v>
      </c>
      <c r="D74" s="97" t="s">
        <v>86</v>
      </c>
      <c r="E74" s="97" t="s">
        <v>87</v>
      </c>
      <c r="F74" s="98" t="s">
        <v>74</v>
      </c>
      <c r="G74" s="96" t="s">
        <v>88</v>
      </c>
      <c r="H74" s="97">
        <v>2.854</v>
      </c>
      <c r="I74" s="129"/>
      <c r="J74" s="129"/>
      <c r="K74" s="97">
        <v>2.854</v>
      </c>
      <c r="L74" s="97">
        <v>2.854</v>
      </c>
      <c r="M74" s="97">
        <v>114.16</v>
      </c>
      <c r="N74" s="129"/>
      <c r="O74" s="131"/>
      <c r="P74" s="131"/>
      <c r="Q74" s="129"/>
      <c r="R74" s="131"/>
      <c r="S74" s="131"/>
      <c r="T74" s="97">
        <v>2.854</v>
      </c>
      <c r="U74" s="130">
        <v>4.5</v>
      </c>
      <c r="V74" s="97">
        <v>114.16</v>
      </c>
      <c r="W74" s="97">
        <v>114.16</v>
      </c>
      <c r="X74" s="130">
        <v>37.102000000000004</v>
      </c>
      <c r="Y74" s="130">
        <v>14.27</v>
      </c>
      <c r="Z74" s="131"/>
      <c r="AA74" s="130">
        <v>62.788</v>
      </c>
      <c r="AB74" s="131"/>
      <c r="AC74" s="131"/>
      <c r="AD74" s="159"/>
      <c r="AE74" s="156">
        <v>69</v>
      </c>
      <c r="AF74" s="160" t="s">
        <v>69</v>
      </c>
      <c r="AG74" s="215" t="s">
        <v>136</v>
      </c>
      <c r="AH74" s="216" t="s">
        <v>288</v>
      </c>
      <c r="AI74" s="217" t="s">
        <v>289</v>
      </c>
      <c r="AJ74" s="222">
        <v>1.2</v>
      </c>
      <c r="AK74" s="224">
        <v>9.465</v>
      </c>
      <c r="AL74" s="222">
        <v>3.5</v>
      </c>
      <c r="AM74" s="187"/>
      <c r="AN74" s="213"/>
      <c r="AO74" s="180">
        <v>3.5</v>
      </c>
      <c r="AP74" s="180"/>
      <c r="AQ74" s="180">
        <v>3.5</v>
      </c>
      <c r="AR74" s="191">
        <v>41.5</v>
      </c>
      <c r="AS74" s="226"/>
      <c r="AT74" s="226"/>
      <c r="AU74" s="213"/>
      <c r="AV74" s="213"/>
      <c r="AW74" s="180">
        <v>3.5</v>
      </c>
      <c r="AX74" s="191">
        <v>41.5</v>
      </c>
      <c r="AY74" s="180"/>
      <c r="AZ74" s="197"/>
      <c r="BA74" s="192">
        <v>83</v>
      </c>
      <c r="BB74" s="191">
        <v>41.5</v>
      </c>
      <c r="BC74" s="228">
        <v>31.5</v>
      </c>
      <c r="BD74" s="213"/>
      <c r="BE74" s="228">
        <v>10</v>
      </c>
      <c r="BF74" s="213"/>
      <c r="BG74" s="213"/>
      <c r="BH74" s="213"/>
    </row>
    <row r="75" spans="1:60" s="65" customFormat="1" ht="34.5" customHeight="1">
      <c r="A75" s="95">
        <v>4</v>
      </c>
      <c r="B75" s="96" t="s">
        <v>92</v>
      </c>
      <c r="C75" s="97" t="s">
        <v>69</v>
      </c>
      <c r="D75" s="97" t="s">
        <v>93</v>
      </c>
      <c r="E75" s="97" t="s">
        <v>94</v>
      </c>
      <c r="F75" s="98" t="s">
        <v>74</v>
      </c>
      <c r="G75" s="96" t="s">
        <v>95</v>
      </c>
      <c r="H75" s="97">
        <v>3.03</v>
      </c>
      <c r="I75" s="129"/>
      <c r="J75" s="129"/>
      <c r="K75" s="97">
        <v>3.03</v>
      </c>
      <c r="L75" s="97">
        <v>3.03</v>
      </c>
      <c r="M75" s="97">
        <v>121.2</v>
      </c>
      <c r="N75" s="129"/>
      <c r="O75" s="130"/>
      <c r="P75" s="130"/>
      <c r="Q75" s="129"/>
      <c r="R75" s="130"/>
      <c r="S75" s="130"/>
      <c r="T75" s="97">
        <v>3.03</v>
      </c>
      <c r="U75" s="130">
        <v>4.5</v>
      </c>
      <c r="V75" s="97">
        <v>121.2</v>
      </c>
      <c r="W75" s="97">
        <v>121.2</v>
      </c>
      <c r="X75" s="130">
        <v>39.39</v>
      </c>
      <c r="Y75" s="130">
        <v>15.149999999999999</v>
      </c>
      <c r="Z75" s="130"/>
      <c r="AA75" s="130">
        <v>66.66</v>
      </c>
      <c r="AB75" s="130"/>
      <c r="AC75" s="130"/>
      <c r="AD75" s="158"/>
      <c r="AE75" s="156">
        <v>70</v>
      </c>
      <c r="AF75" s="160" t="s">
        <v>69</v>
      </c>
      <c r="AG75" s="215" t="s">
        <v>136</v>
      </c>
      <c r="AH75" s="216" t="s">
        <v>340</v>
      </c>
      <c r="AI75" s="217" t="s">
        <v>341</v>
      </c>
      <c r="AJ75" s="221">
        <v>0.1</v>
      </c>
      <c r="AK75" s="222">
        <v>6.7</v>
      </c>
      <c r="AL75" s="219">
        <v>5.62</v>
      </c>
      <c r="AM75" s="187"/>
      <c r="AN75" s="213"/>
      <c r="AO75" s="213"/>
      <c r="AP75" s="180">
        <v>5.62</v>
      </c>
      <c r="AQ75" s="180">
        <v>5.62</v>
      </c>
      <c r="AR75" s="191">
        <v>87.33</v>
      </c>
      <c r="AS75" s="226"/>
      <c r="AT75" s="226"/>
      <c r="AU75" s="213"/>
      <c r="AV75" s="213"/>
      <c r="AW75" s="213"/>
      <c r="AX75" s="213"/>
      <c r="AY75" s="180">
        <v>5.62</v>
      </c>
      <c r="AZ75" s="191">
        <v>87.33</v>
      </c>
      <c r="BA75" s="192">
        <v>174.66</v>
      </c>
      <c r="BB75" s="191">
        <v>87.33</v>
      </c>
      <c r="BC75" s="228">
        <v>50.58</v>
      </c>
      <c r="BD75" s="213"/>
      <c r="BE75" s="228">
        <v>36.75</v>
      </c>
      <c r="BF75" s="213"/>
      <c r="BG75" s="213"/>
      <c r="BH75" s="213"/>
    </row>
    <row r="76" spans="1:60" s="65" customFormat="1" ht="34.5" customHeight="1">
      <c r="A76" s="95">
        <v>5</v>
      </c>
      <c r="B76" s="96" t="s">
        <v>98</v>
      </c>
      <c r="C76" s="97" t="s">
        <v>69</v>
      </c>
      <c r="D76" s="97" t="s">
        <v>93</v>
      </c>
      <c r="E76" s="97" t="s">
        <v>99</v>
      </c>
      <c r="F76" s="98" t="s">
        <v>74</v>
      </c>
      <c r="G76" s="96" t="s">
        <v>100</v>
      </c>
      <c r="H76" s="97">
        <v>4.658</v>
      </c>
      <c r="I76" s="129"/>
      <c r="J76" s="97">
        <v>4.658</v>
      </c>
      <c r="K76" s="129"/>
      <c r="L76" s="97">
        <v>4.658</v>
      </c>
      <c r="M76" s="97">
        <v>186.32</v>
      </c>
      <c r="N76" s="129"/>
      <c r="O76" s="130"/>
      <c r="P76" s="130"/>
      <c r="Q76" s="97">
        <v>4.658</v>
      </c>
      <c r="R76" s="143">
        <v>6</v>
      </c>
      <c r="S76" s="97">
        <v>186.32</v>
      </c>
      <c r="T76" s="130"/>
      <c r="U76" s="130"/>
      <c r="V76" s="130"/>
      <c r="W76" s="97">
        <v>186.32</v>
      </c>
      <c r="X76" s="130">
        <v>60.554</v>
      </c>
      <c r="Y76" s="130">
        <v>23.290000000000003</v>
      </c>
      <c r="Z76" s="130"/>
      <c r="AA76" s="130">
        <v>102.47599999999998</v>
      </c>
      <c r="AB76" s="130"/>
      <c r="AC76" s="130"/>
      <c r="AD76" s="158"/>
      <c r="AE76" s="156">
        <v>71</v>
      </c>
      <c r="AF76" s="160" t="s">
        <v>69</v>
      </c>
      <c r="AG76" s="215" t="s">
        <v>111</v>
      </c>
      <c r="AH76" s="216" t="s">
        <v>342</v>
      </c>
      <c r="AI76" s="217" t="s">
        <v>343</v>
      </c>
      <c r="AJ76" s="221">
        <v>0.5</v>
      </c>
      <c r="AK76" s="222">
        <v>5.8</v>
      </c>
      <c r="AL76" s="224">
        <v>3.963</v>
      </c>
      <c r="AM76" s="187"/>
      <c r="AN76" s="213"/>
      <c r="AO76" s="213"/>
      <c r="AP76" s="180">
        <v>3.963</v>
      </c>
      <c r="AQ76" s="180">
        <v>3.963</v>
      </c>
      <c r="AR76" s="191">
        <v>61.7595</v>
      </c>
      <c r="AS76" s="226"/>
      <c r="AT76" s="226"/>
      <c r="AU76" s="213"/>
      <c r="AV76" s="213"/>
      <c r="AW76" s="213"/>
      <c r="AX76" s="213"/>
      <c r="AY76" s="180">
        <v>3.963</v>
      </c>
      <c r="AZ76" s="191">
        <v>61.7595</v>
      </c>
      <c r="BA76" s="192">
        <v>123.519</v>
      </c>
      <c r="BB76" s="191">
        <v>61.7595</v>
      </c>
      <c r="BC76" s="228">
        <v>35.667</v>
      </c>
      <c r="BD76" s="213"/>
      <c r="BE76" s="228">
        <v>26.0925</v>
      </c>
      <c r="BF76" s="213"/>
      <c r="BG76" s="213"/>
      <c r="BH76" s="213"/>
    </row>
    <row r="77" spans="1:60" s="65" customFormat="1" ht="34.5" customHeight="1">
      <c r="A77" s="95">
        <v>6</v>
      </c>
      <c r="B77" s="96" t="s">
        <v>105</v>
      </c>
      <c r="C77" s="97" t="s">
        <v>69</v>
      </c>
      <c r="D77" s="97" t="s">
        <v>86</v>
      </c>
      <c r="E77" s="97" t="s">
        <v>106</v>
      </c>
      <c r="F77" s="98" t="s">
        <v>74</v>
      </c>
      <c r="G77" s="96" t="s">
        <v>107</v>
      </c>
      <c r="H77" s="97">
        <v>3.094</v>
      </c>
      <c r="I77" s="129"/>
      <c r="J77" s="97">
        <v>3.094</v>
      </c>
      <c r="K77" s="129"/>
      <c r="L77" s="97">
        <v>3.094</v>
      </c>
      <c r="M77" s="97">
        <v>123.76</v>
      </c>
      <c r="N77" s="129"/>
      <c r="O77" s="130"/>
      <c r="P77" s="130"/>
      <c r="Q77" s="97">
        <v>3.094</v>
      </c>
      <c r="R77" s="143">
        <v>6</v>
      </c>
      <c r="S77" s="97">
        <v>123.76</v>
      </c>
      <c r="T77" s="130"/>
      <c r="U77" s="130"/>
      <c r="V77" s="130"/>
      <c r="W77" s="97">
        <v>123.76</v>
      </c>
      <c r="X77" s="130">
        <v>40.222</v>
      </c>
      <c r="Y77" s="130">
        <v>15.47</v>
      </c>
      <c r="Z77" s="130"/>
      <c r="AA77" s="130">
        <v>68.06800000000001</v>
      </c>
      <c r="AB77" s="130"/>
      <c r="AC77" s="130"/>
      <c r="AD77" s="158"/>
      <c r="AE77" s="156">
        <v>72</v>
      </c>
      <c r="AF77" s="160" t="s">
        <v>69</v>
      </c>
      <c r="AG77" s="215" t="s">
        <v>249</v>
      </c>
      <c r="AH77" s="216" t="s">
        <v>344</v>
      </c>
      <c r="AI77" s="217" t="s">
        <v>345</v>
      </c>
      <c r="AJ77" s="222">
        <v>2.1</v>
      </c>
      <c r="AK77" s="224">
        <v>2.851</v>
      </c>
      <c r="AL77" s="225">
        <v>0.751</v>
      </c>
      <c r="AM77" s="187"/>
      <c r="AN77" s="213"/>
      <c r="AO77" s="213"/>
      <c r="AP77" s="180">
        <v>0.751</v>
      </c>
      <c r="AQ77" s="180">
        <v>0.751</v>
      </c>
      <c r="AR77" s="191">
        <v>11.6405</v>
      </c>
      <c r="AS77" s="226"/>
      <c r="AT77" s="226"/>
      <c r="AU77" s="213"/>
      <c r="AV77" s="213"/>
      <c r="AW77" s="213"/>
      <c r="AX77" s="213"/>
      <c r="AY77" s="180">
        <v>0.751</v>
      </c>
      <c r="AZ77" s="191">
        <v>11.6405</v>
      </c>
      <c r="BA77" s="192">
        <v>23.281</v>
      </c>
      <c r="BB77" s="191">
        <v>11.6405</v>
      </c>
      <c r="BC77" s="228">
        <v>6.759</v>
      </c>
      <c r="BD77" s="213"/>
      <c r="BE77" s="228">
        <v>4.881499999999999</v>
      </c>
      <c r="BF77" s="213"/>
      <c r="BG77" s="213"/>
      <c r="BH77" s="213"/>
    </row>
    <row r="78" spans="1:60" s="65" customFormat="1" ht="34.5" customHeight="1">
      <c r="A78" s="99">
        <v>7</v>
      </c>
      <c r="B78" s="96" t="s">
        <v>110</v>
      </c>
      <c r="C78" s="97" t="s">
        <v>69</v>
      </c>
      <c r="D78" s="97" t="s">
        <v>111</v>
      </c>
      <c r="E78" s="97" t="s">
        <v>112</v>
      </c>
      <c r="F78" s="98" t="s">
        <v>74</v>
      </c>
      <c r="G78" s="96" t="s">
        <v>113</v>
      </c>
      <c r="H78" s="97">
        <v>3.119</v>
      </c>
      <c r="I78" s="129"/>
      <c r="J78" s="97">
        <v>3.119</v>
      </c>
      <c r="K78" s="129"/>
      <c r="L78" s="97">
        <v>3.119</v>
      </c>
      <c r="M78" s="97">
        <v>124.76</v>
      </c>
      <c r="N78" s="129"/>
      <c r="O78" s="131"/>
      <c r="P78" s="131"/>
      <c r="Q78" s="97">
        <v>3.119</v>
      </c>
      <c r="R78" s="143">
        <v>6</v>
      </c>
      <c r="S78" s="97">
        <v>124.76</v>
      </c>
      <c r="T78" s="131"/>
      <c r="U78" s="131"/>
      <c r="V78" s="131"/>
      <c r="W78" s="97">
        <v>124.76</v>
      </c>
      <c r="X78" s="130">
        <v>40.547000000000004</v>
      </c>
      <c r="Y78" s="130">
        <v>15.595</v>
      </c>
      <c r="Z78" s="131"/>
      <c r="AA78" s="130">
        <v>68.618</v>
      </c>
      <c r="AB78" s="131"/>
      <c r="AC78" s="131"/>
      <c r="AD78" s="159"/>
      <c r="AE78" s="156">
        <v>73</v>
      </c>
      <c r="AF78" s="160" t="s">
        <v>69</v>
      </c>
      <c r="AG78" s="215" t="s">
        <v>93</v>
      </c>
      <c r="AH78" s="216" t="s">
        <v>243</v>
      </c>
      <c r="AI78" s="217" t="s">
        <v>346</v>
      </c>
      <c r="AJ78" s="218">
        <v>0.11</v>
      </c>
      <c r="AK78" s="219">
        <v>1.64</v>
      </c>
      <c r="AL78" s="219">
        <v>1.33</v>
      </c>
      <c r="AM78" s="187"/>
      <c r="AN78" s="213"/>
      <c r="AO78" s="213"/>
      <c r="AP78" s="180">
        <v>1.33</v>
      </c>
      <c r="AQ78" s="180">
        <v>1.33</v>
      </c>
      <c r="AR78" s="191">
        <v>20.62</v>
      </c>
      <c r="AS78" s="226"/>
      <c r="AT78" s="226"/>
      <c r="AU78" s="213"/>
      <c r="AV78" s="213"/>
      <c r="AW78" s="213"/>
      <c r="AX78" s="213"/>
      <c r="AY78" s="180">
        <v>1.33</v>
      </c>
      <c r="AZ78" s="191">
        <v>20.62</v>
      </c>
      <c r="BA78" s="192">
        <v>41.24</v>
      </c>
      <c r="BB78" s="191">
        <v>20.62</v>
      </c>
      <c r="BC78" s="228">
        <v>11.97</v>
      </c>
      <c r="BD78" s="213"/>
      <c r="BE78" s="228">
        <v>8.65</v>
      </c>
      <c r="BF78" s="213"/>
      <c r="BG78" s="213"/>
      <c r="BH78" s="213"/>
    </row>
    <row r="79" spans="1:60" s="65" customFormat="1" ht="34.5" customHeight="1">
      <c r="A79" s="95">
        <v>8</v>
      </c>
      <c r="B79" s="96" t="s">
        <v>117</v>
      </c>
      <c r="C79" s="97" t="s">
        <v>69</v>
      </c>
      <c r="D79" s="97" t="s">
        <v>118</v>
      </c>
      <c r="E79" s="97" t="s">
        <v>119</v>
      </c>
      <c r="F79" s="98" t="s">
        <v>74</v>
      </c>
      <c r="G79" s="96" t="s">
        <v>120</v>
      </c>
      <c r="H79" s="97">
        <v>4.545</v>
      </c>
      <c r="I79" s="129"/>
      <c r="J79" s="97">
        <v>4.545</v>
      </c>
      <c r="K79" s="129"/>
      <c r="L79" s="97">
        <v>4.545</v>
      </c>
      <c r="M79" s="97">
        <v>181.8</v>
      </c>
      <c r="N79" s="129"/>
      <c r="O79" s="130"/>
      <c r="P79" s="130"/>
      <c r="Q79" s="97">
        <v>4.545</v>
      </c>
      <c r="R79" s="143">
        <v>6</v>
      </c>
      <c r="S79" s="97">
        <v>181.8</v>
      </c>
      <c r="T79" s="130"/>
      <c r="U79" s="130"/>
      <c r="V79" s="130"/>
      <c r="W79" s="97">
        <v>181.8</v>
      </c>
      <c r="X79" s="130">
        <v>59.085</v>
      </c>
      <c r="Y79" s="130">
        <v>22.725</v>
      </c>
      <c r="Z79" s="130"/>
      <c r="AA79" s="130">
        <v>99.99</v>
      </c>
      <c r="AB79" s="130"/>
      <c r="AC79" s="130"/>
      <c r="AD79" s="158"/>
      <c r="AE79" s="156">
        <v>74</v>
      </c>
      <c r="AF79" s="160" t="s">
        <v>69</v>
      </c>
      <c r="AG79" s="215" t="s">
        <v>124</v>
      </c>
      <c r="AH79" s="216" t="s">
        <v>347</v>
      </c>
      <c r="AI79" s="217" t="s">
        <v>348</v>
      </c>
      <c r="AJ79" s="223">
        <v>0</v>
      </c>
      <c r="AK79" s="222">
        <v>7.2</v>
      </c>
      <c r="AL79" s="222">
        <v>7.2</v>
      </c>
      <c r="AM79" s="187"/>
      <c r="AN79" s="180">
        <v>7.2</v>
      </c>
      <c r="AO79" s="213"/>
      <c r="AP79" s="180"/>
      <c r="AQ79" s="180">
        <v>7.2</v>
      </c>
      <c r="AR79" s="191">
        <v>112</v>
      </c>
      <c r="AS79" s="226"/>
      <c r="AT79" s="226"/>
      <c r="AU79" s="180">
        <v>7.2</v>
      </c>
      <c r="AV79" s="191">
        <v>112</v>
      </c>
      <c r="AW79" s="213"/>
      <c r="AX79" s="213"/>
      <c r="AY79" s="180"/>
      <c r="AZ79" s="197"/>
      <c r="BA79" s="192">
        <v>224</v>
      </c>
      <c r="BB79" s="191">
        <v>112</v>
      </c>
      <c r="BC79" s="228">
        <v>64.8</v>
      </c>
      <c r="BD79" s="213"/>
      <c r="BE79" s="228">
        <v>47.2</v>
      </c>
      <c r="BF79" s="213"/>
      <c r="BG79" s="213"/>
      <c r="BH79" s="213"/>
    </row>
    <row r="80" spans="1:60" s="65" customFormat="1" ht="34.5" customHeight="1">
      <c r="A80" s="95">
        <v>9</v>
      </c>
      <c r="B80" s="96" t="s">
        <v>123</v>
      </c>
      <c r="C80" s="97" t="s">
        <v>69</v>
      </c>
      <c r="D80" s="97" t="s">
        <v>124</v>
      </c>
      <c r="E80" s="97" t="s">
        <v>125</v>
      </c>
      <c r="F80" s="98" t="s">
        <v>74</v>
      </c>
      <c r="G80" s="96" t="s">
        <v>126</v>
      </c>
      <c r="H80" s="97">
        <v>2.179</v>
      </c>
      <c r="I80" s="129"/>
      <c r="J80" s="129"/>
      <c r="K80" s="97">
        <v>2.179</v>
      </c>
      <c r="L80" s="97">
        <v>2.179</v>
      </c>
      <c r="M80" s="97">
        <v>87.16</v>
      </c>
      <c r="N80" s="129"/>
      <c r="O80" s="130"/>
      <c r="P80" s="130"/>
      <c r="Q80" s="129"/>
      <c r="R80" s="130"/>
      <c r="S80" s="130"/>
      <c r="T80" s="97">
        <v>2.179</v>
      </c>
      <c r="U80" s="130">
        <v>4.5</v>
      </c>
      <c r="V80" s="97">
        <v>87.16</v>
      </c>
      <c r="W80" s="97">
        <v>87.16</v>
      </c>
      <c r="X80" s="130">
        <v>28.326999999999998</v>
      </c>
      <c r="Y80" s="130">
        <v>10.895</v>
      </c>
      <c r="Z80" s="130"/>
      <c r="AA80" s="130">
        <v>47.938</v>
      </c>
      <c r="AB80" s="130"/>
      <c r="AC80" s="130"/>
      <c r="AD80" s="158"/>
      <c r="AE80" s="156">
        <v>75</v>
      </c>
      <c r="AF80" s="160" t="s">
        <v>69</v>
      </c>
      <c r="AG80" s="215" t="s">
        <v>118</v>
      </c>
      <c r="AH80" s="216" t="s">
        <v>349</v>
      </c>
      <c r="AI80" s="217" t="s">
        <v>350</v>
      </c>
      <c r="AJ80" s="218">
        <v>0.12</v>
      </c>
      <c r="AK80" s="219">
        <v>3.24</v>
      </c>
      <c r="AL80" s="180">
        <v>2.62</v>
      </c>
      <c r="AM80" s="187"/>
      <c r="AN80" s="213"/>
      <c r="AO80" s="213"/>
      <c r="AP80" s="180">
        <v>2.62</v>
      </c>
      <c r="AQ80" s="180">
        <v>2.62</v>
      </c>
      <c r="AR80" s="191">
        <v>40.61</v>
      </c>
      <c r="AS80" s="226"/>
      <c r="AT80" s="226"/>
      <c r="AU80" s="213"/>
      <c r="AV80" s="213"/>
      <c r="AW80" s="213"/>
      <c r="AX80" s="213"/>
      <c r="AY80" s="180">
        <v>2.62</v>
      </c>
      <c r="AZ80" s="191">
        <v>40.61</v>
      </c>
      <c r="BA80" s="192">
        <v>81.22</v>
      </c>
      <c r="BB80" s="191">
        <v>40.61</v>
      </c>
      <c r="BC80" s="228">
        <v>23.58</v>
      </c>
      <c r="BD80" s="213"/>
      <c r="BE80" s="228">
        <v>17.029999999999998</v>
      </c>
      <c r="BF80" s="213"/>
      <c r="BG80" s="213"/>
      <c r="BH80" s="213"/>
    </row>
    <row r="81" spans="1:60" s="65" customFormat="1" ht="34.5" customHeight="1">
      <c r="A81" s="95">
        <v>10</v>
      </c>
      <c r="B81" s="96" t="s">
        <v>129</v>
      </c>
      <c r="C81" s="97" t="s">
        <v>69</v>
      </c>
      <c r="D81" s="97" t="s">
        <v>124</v>
      </c>
      <c r="E81" s="97" t="s">
        <v>130</v>
      </c>
      <c r="F81" s="98" t="s">
        <v>74</v>
      </c>
      <c r="G81" s="96" t="s">
        <v>131</v>
      </c>
      <c r="H81" s="97">
        <v>4.105</v>
      </c>
      <c r="I81" s="129"/>
      <c r="J81" s="129"/>
      <c r="K81" s="97">
        <v>4.105</v>
      </c>
      <c r="L81" s="97">
        <v>4.105</v>
      </c>
      <c r="M81" s="97">
        <v>164.2</v>
      </c>
      <c r="N81" s="129"/>
      <c r="O81" s="131"/>
      <c r="P81" s="131"/>
      <c r="Q81" s="129"/>
      <c r="R81" s="131"/>
      <c r="S81" s="131"/>
      <c r="T81" s="97">
        <v>4.105</v>
      </c>
      <c r="U81" s="130">
        <v>4.5</v>
      </c>
      <c r="V81" s="97">
        <v>164.2</v>
      </c>
      <c r="W81" s="97">
        <v>164.2</v>
      </c>
      <c r="X81" s="130">
        <v>53.36500000000001</v>
      </c>
      <c r="Y81" s="130">
        <v>20.525</v>
      </c>
      <c r="Z81" s="131"/>
      <c r="AA81" s="130">
        <v>90.30999999999997</v>
      </c>
      <c r="AB81" s="131"/>
      <c r="AC81" s="131"/>
      <c r="AD81" s="159"/>
      <c r="AE81" s="156">
        <v>76</v>
      </c>
      <c r="AF81" s="160" t="s">
        <v>69</v>
      </c>
      <c r="AG81" s="215" t="s">
        <v>93</v>
      </c>
      <c r="AH81" s="216" t="s">
        <v>92</v>
      </c>
      <c r="AI81" s="217" t="s">
        <v>95</v>
      </c>
      <c r="AJ81" s="225">
        <v>0.085</v>
      </c>
      <c r="AK81" s="224">
        <v>9.465</v>
      </c>
      <c r="AL81" s="180">
        <v>9.38</v>
      </c>
      <c r="AM81" s="187"/>
      <c r="AN81" s="213"/>
      <c r="AO81" s="180">
        <v>9.38</v>
      </c>
      <c r="AP81" s="180"/>
      <c r="AQ81" s="180">
        <v>9.38</v>
      </c>
      <c r="AR81" s="191">
        <v>145</v>
      </c>
      <c r="AS81" s="226"/>
      <c r="AT81" s="226"/>
      <c r="AU81" s="213"/>
      <c r="AV81" s="213"/>
      <c r="AW81" s="180">
        <v>9.38</v>
      </c>
      <c r="AX81" s="191">
        <v>145</v>
      </c>
      <c r="AY81" s="180"/>
      <c r="AZ81" s="197"/>
      <c r="BA81" s="192">
        <v>290</v>
      </c>
      <c r="BB81" s="191">
        <v>145</v>
      </c>
      <c r="BC81" s="228">
        <v>84.42</v>
      </c>
      <c r="BD81" s="213"/>
      <c r="BE81" s="228">
        <v>60.58</v>
      </c>
      <c r="BF81" s="213"/>
      <c r="BG81" s="213"/>
      <c r="BH81" s="213"/>
    </row>
    <row r="82" spans="1:60" s="65" customFormat="1" ht="34.5" customHeight="1">
      <c r="A82" s="99">
        <v>11</v>
      </c>
      <c r="B82" s="96" t="s">
        <v>135</v>
      </c>
      <c r="C82" s="97" t="s">
        <v>69</v>
      </c>
      <c r="D82" s="97" t="s">
        <v>136</v>
      </c>
      <c r="E82" s="97" t="s">
        <v>137</v>
      </c>
      <c r="F82" s="98" t="s">
        <v>74</v>
      </c>
      <c r="G82" s="96" t="s">
        <v>138</v>
      </c>
      <c r="H82" s="97">
        <v>3.952</v>
      </c>
      <c r="I82" s="129"/>
      <c r="J82" s="97">
        <v>3.952</v>
      </c>
      <c r="K82" s="129"/>
      <c r="L82" s="97">
        <v>3.952</v>
      </c>
      <c r="M82" s="97">
        <v>158.08</v>
      </c>
      <c r="N82" s="129"/>
      <c r="O82" s="130"/>
      <c r="P82" s="130"/>
      <c r="Q82" s="97">
        <v>3.952</v>
      </c>
      <c r="R82" s="143">
        <v>6</v>
      </c>
      <c r="S82" s="97">
        <v>158.08</v>
      </c>
      <c r="T82" s="130"/>
      <c r="U82" s="130"/>
      <c r="V82" s="130"/>
      <c r="W82" s="97">
        <v>158.08</v>
      </c>
      <c r="X82" s="130">
        <v>51.376</v>
      </c>
      <c r="Y82" s="130">
        <v>19.759999999999998</v>
      </c>
      <c r="Z82" s="130"/>
      <c r="AA82" s="130">
        <v>86.94400000000002</v>
      </c>
      <c r="AB82" s="130"/>
      <c r="AC82" s="130"/>
      <c r="AD82" s="158"/>
      <c r="AE82" s="156">
        <v>77</v>
      </c>
      <c r="AF82" s="160" t="s">
        <v>69</v>
      </c>
      <c r="AG82" s="215" t="s">
        <v>102</v>
      </c>
      <c r="AH82" s="216" t="s">
        <v>141</v>
      </c>
      <c r="AI82" s="217" t="s">
        <v>143</v>
      </c>
      <c r="AJ82" s="218">
        <v>0.07</v>
      </c>
      <c r="AK82" s="222">
        <v>1.7</v>
      </c>
      <c r="AL82" s="219">
        <v>1.47</v>
      </c>
      <c r="AM82" s="187"/>
      <c r="AN82" s="213"/>
      <c r="AO82" s="213"/>
      <c r="AP82" s="180">
        <v>1.47</v>
      </c>
      <c r="AQ82" s="180">
        <v>1.47</v>
      </c>
      <c r="AR82" s="191">
        <v>23</v>
      </c>
      <c r="AS82" s="226"/>
      <c r="AT82" s="226"/>
      <c r="AU82" s="213"/>
      <c r="AV82" s="213"/>
      <c r="AW82" s="213"/>
      <c r="AX82" s="213"/>
      <c r="AY82" s="180">
        <v>1.47</v>
      </c>
      <c r="AZ82" s="191">
        <v>23</v>
      </c>
      <c r="BA82" s="192">
        <v>46</v>
      </c>
      <c r="BB82" s="191">
        <v>23</v>
      </c>
      <c r="BC82" s="228">
        <v>13.23</v>
      </c>
      <c r="BD82" s="213"/>
      <c r="BE82" s="228">
        <v>9.77</v>
      </c>
      <c r="BF82" s="213"/>
      <c r="BG82" s="213"/>
      <c r="BH82" s="213"/>
    </row>
    <row r="83" spans="1:60" s="65" customFormat="1" ht="34.5" customHeight="1">
      <c r="A83" s="95">
        <v>12</v>
      </c>
      <c r="B83" s="96" t="s">
        <v>141</v>
      </c>
      <c r="C83" s="97" t="s">
        <v>69</v>
      </c>
      <c r="D83" s="97" t="s">
        <v>102</v>
      </c>
      <c r="E83" s="97" t="s">
        <v>142</v>
      </c>
      <c r="F83" s="98" t="s">
        <v>74</v>
      </c>
      <c r="G83" s="96" t="s">
        <v>143</v>
      </c>
      <c r="H83" s="97">
        <v>1.243</v>
      </c>
      <c r="I83" s="129"/>
      <c r="J83" s="97">
        <v>1.243</v>
      </c>
      <c r="K83" s="129"/>
      <c r="L83" s="97">
        <v>1.243</v>
      </c>
      <c r="M83" s="97">
        <v>49.72</v>
      </c>
      <c r="N83" s="129"/>
      <c r="O83" s="131"/>
      <c r="P83" s="131"/>
      <c r="Q83" s="97">
        <v>1.243</v>
      </c>
      <c r="R83" s="143">
        <v>6</v>
      </c>
      <c r="S83" s="97">
        <v>49.72</v>
      </c>
      <c r="T83" s="131"/>
      <c r="U83" s="131"/>
      <c r="V83" s="131"/>
      <c r="W83" s="97">
        <v>49.72</v>
      </c>
      <c r="X83" s="130">
        <v>16.159000000000002</v>
      </c>
      <c r="Y83" s="130">
        <v>6.215000000000001</v>
      </c>
      <c r="Z83" s="131"/>
      <c r="AA83" s="130">
        <v>27.345999999999993</v>
      </c>
      <c r="AB83" s="131"/>
      <c r="AC83" s="131"/>
      <c r="AD83" s="159"/>
      <c r="AE83" s="156">
        <v>78</v>
      </c>
      <c r="AF83" s="160" t="s">
        <v>69</v>
      </c>
      <c r="AG83" s="215" t="s">
        <v>93</v>
      </c>
      <c r="AH83" s="216" t="s">
        <v>351</v>
      </c>
      <c r="AI83" s="217" t="s">
        <v>352</v>
      </c>
      <c r="AJ83" s="222">
        <v>1.8</v>
      </c>
      <c r="AK83" s="220">
        <v>7</v>
      </c>
      <c r="AL83" s="219">
        <v>4.25</v>
      </c>
      <c r="AM83" s="187"/>
      <c r="AN83" s="213"/>
      <c r="AO83" s="213"/>
      <c r="AP83" s="180">
        <v>4.25</v>
      </c>
      <c r="AQ83" s="180">
        <v>4.25</v>
      </c>
      <c r="AR83" s="191">
        <v>65.88</v>
      </c>
      <c r="AS83" s="226"/>
      <c r="AT83" s="226"/>
      <c r="AU83" s="213"/>
      <c r="AV83" s="213"/>
      <c r="AW83" s="213"/>
      <c r="AX83" s="213"/>
      <c r="AY83" s="180">
        <v>4.25</v>
      </c>
      <c r="AZ83" s="191">
        <v>65.88</v>
      </c>
      <c r="BA83" s="192">
        <v>131.76</v>
      </c>
      <c r="BB83" s="191">
        <v>65.88</v>
      </c>
      <c r="BC83" s="228">
        <v>38.25</v>
      </c>
      <c r="BD83" s="213"/>
      <c r="BE83" s="228">
        <v>27.629999999999995</v>
      </c>
      <c r="BF83" s="213"/>
      <c r="BG83" s="213"/>
      <c r="BH83" s="213"/>
    </row>
    <row r="84" spans="1:60" s="65" customFormat="1" ht="34.5" customHeight="1">
      <c r="A84" s="95">
        <v>13</v>
      </c>
      <c r="B84" s="96" t="s">
        <v>144</v>
      </c>
      <c r="C84" s="97" t="s">
        <v>69</v>
      </c>
      <c r="D84" s="97" t="s">
        <v>145</v>
      </c>
      <c r="E84" s="97" t="s">
        <v>146</v>
      </c>
      <c r="F84" s="98" t="s">
        <v>74</v>
      </c>
      <c r="G84" s="96" t="s">
        <v>147</v>
      </c>
      <c r="H84" s="97">
        <v>6.553</v>
      </c>
      <c r="I84" s="129"/>
      <c r="J84" s="129"/>
      <c r="K84" s="97">
        <v>6.553</v>
      </c>
      <c r="L84" s="97">
        <v>6.553</v>
      </c>
      <c r="M84" s="97">
        <v>262.12</v>
      </c>
      <c r="N84" s="129"/>
      <c r="O84" s="130"/>
      <c r="P84" s="130"/>
      <c r="Q84" s="129"/>
      <c r="R84" s="130"/>
      <c r="S84" s="130"/>
      <c r="T84" s="97">
        <v>6.553</v>
      </c>
      <c r="U84" s="130">
        <v>4.5</v>
      </c>
      <c r="V84" s="97">
        <v>262.12</v>
      </c>
      <c r="W84" s="97">
        <v>262.12</v>
      </c>
      <c r="X84" s="130">
        <v>85.189</v>
      </c>
      <c r="Y84" s="130">
        <v>32.765</v>
      </c>
      <c r="Z84" s="130"/>
      <c r="AA84" s="130">
        <v>144.166</v>
      </c>
      <c r="AB84" s="130"/>
      <c r="AC84" s="130"/>
      <c r="AD84" s="158"/>
      <c r="AE84" s="156">
        <v>79</v>
      </c>
      <c r="AF84" s="160" t="s">
        <v>69</v>
      </c>
      <c r="AG84" s="215" t="s">
        <v>102</v>
      </c>
      <c r="AH84" s="216" t="s">
        <v>353</v>
      </c>
      <c r="AI84" s="217" t="s">
        <v>354</v>
      </c>
      <c r="AJ84" s="223">
        <v>0</v>
      </c>
      <c r="AK84" s="220">
        <v>1</v>
      </c>
      <c r="AL84" s="220">
        <v>1</v>
      </c>
      <c r="AM84" s="187"/>
      <c r="AN84" s="213"/>
      <c r="AO84" s="213"/>
      <c r="AP84" s="180">
        <v>1</v>
      </c>
      <c r="AQ84" s="180">
        <v>1</v>
      </c>
      <c r="AR84" s="191">
        <v>15.5</v>
      </c>
      <c r="AS84" s="226"/>
      <c r="AT84" s="226"/>
      <c r="AU84" s="213"/>
      <c r="AV84" s="213"/>
      <c r="AW84" s="213"/>
      <c r="AX84" s="213"/>
      <c r="AY84" s="180">
        <v>1</v>
      </c>
      <c r="AZ84" s="191">
        <v>15.5</v>
      </c>
      <c r="BA84" s="192">
        <v>31</v>
      </c>
      <c r="BB84" s="191">
        <v>15.5</v>
      </c>
      <c r="BC84" s="228">
        <v>9</v>
      </c>
      <c r="BD84" s="213"/>
      <c r="BE84" s="228">
        <v>6.5</v>
      </c>
      <c r="BF84" s="213"/>
      <c r="BG84" s="213"/>
      <c r="BH84" s="213"/>
    </row>
    <row r="85" spans="1:60" s="65" customFormat="1" ht="34.5" customHeight="1">
      <c r="A85" s="95">
        <v>14</v>
      </c>
      <c r="B85" s="96" t="s">
        <v>150</v>
      </c>
      <c r="C85" s="97" t="s">
        <v>69</v>
      </c>
      <c r="D85" s="97" t="s">
        <v>151</v>
      </c>
      <c r="E85" s="97" t="s">
        <v>152</v>
      </c>
      <c r="F85" s="98" t="s">
        <v>74</v>
      </c>
      <c r="G85" s="96" t="s">
        <v>153</v>
      </c>
      <c r="H85" s="97">
        <v>3.925</v>
      </c>
      <c r="I85" s="129"/>
      <c r="J85" s="129"/>
      <c r="K85" s="97">
        <v>3.925</v>
      </c>
      <c r="L85" s="97">
        <v>3.925</v>
      </c>
      <c r="M85" s="97">
        <v>157</v>
      </c>
      <c r="N85" s="129"/>
      <c r="O85" s="130"/>
      <c r="P85" s="130"/>
      <c r="Q85" s="129"/>
      <c r="R85" s="130"/>
      <c r="S85" s="130"/>
      <c r="T85" s="97">
        <v>3.925</v>
      </c>
      <c r="U85" s="130">
        <v>4.5</v>
      </c>
      <c r="V85" s="97">
        <v>157</v>
      </c>
      <c r="W85" s="97">
        <v>157</v>
      </c>
      <c r="X85" s="130">
        <v>51.025</v>
      </c>
      <c r="Y85" s="130">
        <v>19.625</v>
      </c>
      <c r="Z85" s="130"/>
      <c r="AA85" s="130">
        <v>86.35</v>
      </c>
      <c r="AB85" s="130"/>
      <c r="AC85" s="130"/>
      <c r="AD85" s="158"/>
      <c r="AE85" s="156">
        <v>80</v>
      </c>
      <c r="AF85" s="160" t="s">
        <v>69</v>
      </c>
      <c r="AG85" s="215" t="s">
        <v>111</v>
      </c>
      <c r="AH85" s="216" t="s">
        <v>355</v>
      </c>
      <c r="AI85" s="217" t="s">
        <v>356</v>
      </c>
      <c r="AJ85" s="218">
        <v>0.07</v>
      </c>
      <c r="AK85" s="222">
        <v>4.2</v>
      </c>
      <c r="AL85" s="222">
        <v>3.4</v>
      </c>
      <c r="AM85" s="187"/>
      <c r="AN85" s="213"/>
      <c r="AO85" s="213"/>
      <c r="AP85" s="180">
        <v>3.4</v>
      </c>
      <c r="AQ85" s="180">
        <v>3.4</v>
      </c>
      <c r="AR85" s="191">
        <v>52.7</v>
      </c>
      <c r="AS85" s="226"/>
      <c r="AT85" s="226"/>
      <c r="AU85" s="213"/>
      <c r="AV85" s="213"/>
      <c r="AW85" s="213"/>
      <c r="AX85" s="213"/>
      <c r="AY85" s="180">
        <v>3.4</v>
      </c>
      <c r="AZ85" s="191">
        <v>52.7</v>
      </c>
      <c r="BA85" s="192">
        <v>105.40000000000002</v>
      </c>
      <c r="BB85" s="191">
        <v>52.7</v>
      </c>
      <c r="BC85" s="228">
        <v>30.6</v>
      </c>
      <c r="BD85" s="213"/>
      <c r="BE85" s="228">
        <v>22.100000000000005</v>
      </c>
      <c r="BF85" s="213"/>
      <c r="BG85" s="213"/>
      <c r="BH85" s="213"/>
    </row>
    <row r="86" spans="1:60" s="65" customFormat="1" ht="34.5" customHeight="1">
      <c r="A86" s="99">
        <v>15</v>
      </c>
      <c r="B86" s="96" t="s">
        <v>156</v>
      </c>
      <c r="C86" s="97" t="s">
        <v>69</v>
      </c>
      <c r="D86" s="97" t="s">
        <v>151</v>
      </c>
      <c r="E86" s="97" t="s">
        <v>157</v>
      </c>
      <c r="F86" s="98" t="s">
        <v>74</v>
      </c>
      <c r="G86" s="96" t="s">
        <v>158</v>
      </c>
      <c r="H86" s="97">
        <v>2.216</v>
      </c>
      <c r="I86" s="129"/>
      <c r="J86" s="129"/>
      <c r="K86" s="97">
        <v>2.216</v>
      </c>
      <c r="L86" s="97">
        <v>2.216</v>
      </c>
      <c r="M86" s="97">
        <v>88.64</v>
      </c>
      <c r="N86" s="129"/>
      <c r="O86" s="130"/>
      <c r="P86" s="130"/>
      <c r="Q86" s="129"/>
      <c r="R86" s="130"/>
      <c r="S86" s="130"/>
      <c r="T86" s="97">
        <v>2.216</v>
      </c>
      <c r="U86" s="130">
        <v>4.5</v>
      </c>
      <c r="V86" s="97">
        <v>88.64</v>
      </c>
      <c r="W86" s="97">
        <v>88.64</v>
      </c>
      <c r="X86" s="130">
        <v>28.808000000000003</v>
      </c>
      <c r="Y86" s="130">
        <v>11.080000000000002</v>
      </c>
      <c r="Z86" s="130"/>
      <c r="AA86" s="130">
        <v>48.751999999999995</v>
      </c>
      <c r="AB86" s="130"/>
      <c r="AC86" s="130"/>
      <c r="AD86" s="158"/>
      <c r="AE86" s="156">
        <v>81</v>
      </c>
      <c r="AF86" s="160" t="s">
        <v>69</v>
      </c>
      <c r="AG86" s="215" t="s">
        <v>177</v>
      </c>
      <c r="AH86" s="216" t="s">
        <v>357</v>
      </c>
      <c r="AI86" s="217" t="s">
        <v>358</v>
      </c>
      <c r="AJ86" s="218">
        <v>0.05</v>
      </c>
      <c r="AK86" s="219">
        <v>1.26</v>
      </c>
      <c r="AL86" s="219">
        <v>1.09</v>
      </c>
      <c r="AM86" s="187"/>
      <c r="AN86" s="213"/>
      <c r="AO86" s="213"/>
      <c r="AP86" s="180">
        <v>1.09</v>
      </c>
      <c r="AQ86" s="180">
        <v>1.09</v>
      </c>
      <c r="AR86" s="191">
        <v>16.9</v>
      </c>
      <c r="AS86" s="226"/>
      <c r="AT86" s="226"/>
      <c r="AU86" s="213"/>
      <c r="AV86" s="213"/>
      <c r="AW86" s="213"/>
      <c r="AX86" s="213"/>
      <c r="AY86" s="180">
        <v>1.09</v>
      </c>
      <c r="AZ86" s="191">
        <v>16.9</v>
      </c>
      <c r="BA86" s="192">
        <v>33.8</v>
      </c>
      <c r="BB86" s="191">
        <v>16.9</v>
      </c>
      <c r="BC86" s="228">
        <v>9.81</v>
      </c>
      <c r="BD86" s="213"/>
      <c r="BE86" s="228">
        <v>7.089999999999998</v>
      </c>
      <c r="BF86" s="213"/>
      <c r="BG86" s="213"/>
      <c r="BH86" s="213"/>
    </row>
    <row r="87" spans="1:60" s="65" customFormat="1" ht="34.5" customHeight="1">
      <c r="A87" s="95">
        <v>16</v>
      </c>
      <c r="B87" s="96" t="s">
        <v>161</v>
      </c>
      <c r="C87" s="97" t="s">
        <v>69</v>
      </c>
      <c r="D87" s="97" t="s">
        <v>80</v>
      </c>
      <c r="E87" s="97" t="s">
        <v>162</v>
      </c>
      <c r="F87" s="98" t="s">
        <v>74</v>
      </c>
      <c r="G87" s="96" t="s">
        <v>163</v>
      </c>
      <c r="H87" s="97">
        <v>3.48</v>
      </c>
      <c r="I87" s="129"/>
      <c r="J87" s="97">
        <v>3.48</v>
      </c>
      <c r="K87" s="129"/>
      <c r="L87" s="97">
        <v>3.48</v>
      </c>
      <c r="M87" s="97">
        <v>139.2</v>
      </c>
      <c r="N87" s="129"/>
      <c r="O87" s="131"/>
      <c r="P87" s="131"/>
      <c r="Q87" s="97">
        <v>3.48</v>
      </c>
      <c r="R87" s="143">
        <v>6</v>
      </c>
      <c r="S87" s="97">
        <v>139.2</v>
      </c>
      <c r="T87" s="131"/>
      <c r="U87" s="131"/>
      <c r="V87" s="131"/>
      <c r="W87" s="97">
        <v>139.2</v>
      </c>
      <c r="X87" s="130">
        <v>45.24</v>
      </c>
      <c r="Y87" s="130">
        <v>17.4</v>
      </c>
      <c r="Z87" s="131"/>
      <c r="AA87" s="130">
        <v>76.55999999999997</v>
      </c>
      <c r="AB87" s="131"/>
      <c r="AC87" s="131"/>
      <c r="AD87" s="159"/>
      <c r="AE87" s="156">
        <v>82</v>
      </c>
      <c r="AF87" s="160" t="s">
        <v>69</v>
      </c>
      <c r="AG87" s="215" t="s">
        <v>170</v>
      </c>
      <c r="AH87" s="216" t="s">
        <v>359</v>
      </c>
      <c r="AI87" s="217" t="s">
        <v>360</v>
      </c>
      <c r="AJ87" s="218">
        <v>0.05</v>
      </c>
      <c r="AK87" s="222">
        <v>1.5</v>
      </c>
      <c r="AL87" s="222">
        <v>1.4</v>
      </c>
      <c r="AM87" s="187"/>
      <c r="AN87" s="213"/>
      <c r="AO87" s="213"/>
      <c r="AP87" s="180">
        <v>1.4</v>
      </c>
      <c r="AQ87" s="180">
        <v>1.4</v>
      </c>
      <c r="AR87" s="191">
        <v>21.7</v>
      </c>
      <c r="AS87" s="226"/>
      <c r="AT87" s="226"/>
      <c r="AU87" s="213"/>
      <c r="AV87" s="213"/>
      <c r="AW87" s="213"/>
      <c r="AX87" s="213"/>
      <c r="AY87" s="180">
        <v>1.4</v>
      </c>
      <c r="AZ87" s="191">
        <v>21.7</v>
      </c>
      <c r="BA87" s="192">
        <v>43.4</v>
      </c>
      <c r="BB87" s="191">
        <v>21.7</v>
      </c>
      <c r="BC87" s="228">
        <v>12.6</v>
      </c>
      <c r="BD87" s="213"/>
      <c r="BE87" s="228">
        <v>9.1</v>
      </c>
      <c r="BF87" s="213"/>
      <c r="BG87" s="213"/>
      <c r="BH87" s="213"/>
    </row>
    <row r="88" spans="1:60" s="65" customFormat="1" ht="34.5" customHeight="1">
      <c r="A88" s="95">
        <v>17</v>
      </c>
      <c r="B88" s="96" t="s">
        <v>121</v>
      </c>
      <c r="C88" s="97" t="s">
        <v>69</v>
      </c>
      <c r="D88" s="97" t="s">
        <v>114</v>
      </c>
      <c r="E88" s="97" t="s">
        <v>166</v>
      </c>
      <c r="F88" s="98" t="s">
        <v>74</v>
      </c>
      <c r="G88" s="96" t="s">
        <v>122</v>
      </c>
      <c r="H88" s="97">
        <v>1.025</v>
      </c>
      <c r="I88" s="129"/>
      <c r="J88" s="97">
        <v>1.025</v>
      </c>
      <c r="K88" s="129"/>
      <c r="L88" s="97">
        <v>1.025</v>
      </c>
      <c r="M88" s="97">
        <v>41</v>
      </c>
      <c r="N88" s="129"/>
      <c r="O88" s="130"/>
      <c r="P88" s="130"/>
      <c r="Q88" s="97">
        <v>1.025</v>
      </c>
      <c r="R88" s="143">
        <v>6</v>
      </c>
      <c r="S88" s="97">
        <v>41</v>
      </c>
      <c r="T88" s="130"/>
      <c r="U88" s="130"/>
      <c r="V88" s="130"/>
      <c r="W88" s="97">
        <v>41</v>
      </c>
      <c r="X88" s="130">
        <v>13.325</v>
      </c>
      <c r="Y88" s="130">
        <v>5.125</v>
      </c>
      <c r="Z88" s="130"/>
      <c r="AA88" s="130">
        <v>22.55</v>
      </c>
      <c r="AB88" s="130"/>
      <c r="AC88" s="130"/>
      <c r="AD88" s="158"/>
      <c r="AE88" s="156">
        <v>83</v>
      </c>
      <c r="AF88" s="160" t="s">
        <v>69</v>
      </c>
      <c r="AG88" s="215" t="s">
        <v>217</v>
      </c>
      <c r="AH88" s="216" t="s">
        <v>361</v>
      </c>
      <c r="AI88" s="217" t="s">
        <v>362</v>
      </c>
      <c r="AJ88" s="218">
        <v>0.07</v>
      </c>
      <c r="AK88" s="222">
        <v>1.7</v>
      </c>
      <c r="AL88" s="222">
        <v>1.4</v>
      </c>
      <c r="AM88" s="187"/>
      <c r="AN88" s="213"/>
      <c r="AO88" s="213"/>
      <c r="AP88" s="180">
        <v>1.4</v>
      </c>
      <c r="AQ88" s="180">
        <v>1.4</v>
      </c>
      <c r="AR88" s="191">
        <v>22</v>
      </c>
      <c r="AS88" s="226"/>
      <c r="AT88" s="226"/>
      <c r="AU88" s="213"/>
      <c r="AV88" s="213"/>
      <c r="AW88" s="213"/>
      <c r="AX88" s="213"/>
      <c r="AY88" s="180">
        <v>1.4</v>
      </c>
      <c r="AZ88" s="191">
        <v>22</v>
      </c>
      <c r="BA88" s="192">
        <v>44</v>
      </c>
      <c r="BB88" s="191">
        <v>22</v>
      </c>
      <c r="BC88" s="228">
        <v>12.6</v>
      </c>
      <c r="BD88" s="213"/>
      <c r="BE88" s="228">
        <v>9.4</v>
      </c>
      <c r="BF88" s="213"/>
      <c r="BG88" s="213"/>
      <c r="BH88" s="213"/>
    </row>
    <row r="89" spans="1:60" s="65" customFormat="1" ht="34.5" customHeight="1">
      <c r="A89" s="95">
        <v>18</v>
      </c>
      <c r="B89" s="96" t="s">
        <v>169</v>
      </c>
      <c r="C89" s="97" t="s">
        <v>69</v>
      </c>
      <c r="D89" s="97" t="s">
        <v>170</v>
      </c>
      <c r="E89" s="97" t="s">
        <v>171</v>
      </c>
      <c r="F89" s="98" t="s">
        <v>74</v>
      </c>
      <c r="G89" s="96" t="s">
        <v>172</v>
      </c>
      <c r="H89" s="97">
        <v>3.455</v>
      </c>
      <c r="I89" s="129"/>
      <c r="J89" s="129"/>
      <c r="K89" s="97">
        <v>3.455</v>
      </c>
      <c r="L89" s="97">
        <v>3.455</v>
      </c>
      <c r="M89" s="97">
        <v>138.2</v>
      </c>
      <c r="N89" s="129"/>
      <c r="O89" s="130"/>
      <c r="P89" s="130"/>
      <c r="Q89" s="129"/>
      <c r="R89" s="130"/>
      <c r="S89" s="130"/>
      <c r="T89" s="97">
        <v>3.455</v>
      </c>
      <c r="U89" s="130">
        <v>4.5</v>
      </c>
      <c r="V89" s="97">
        <v>138.2</v>
      </c>
      <c r="W89" s="97">
        <v>138.2</v>
      </c>
      <c r="X89" s="130">
        <v>44.915</v>
      </c>
      <c r="Y89" s="130">
        <v>17.275</v>
      </c>
      <c r="Z89" s="130"/>
      <c r="AA89" s="130">
        <v>76.00999999999999</v>
      </c>
      <c r="AB89" s="130"/>
      <c r="AC89" s="130"/>
      <c r="AD89" s="158"/>
      <c r="AE89" s="156">
        <v>84</v>
      </c>
      <c r="AF89" s="160" t="s">
        <v>69</v>
      </c>
      <c r="AG89" s="215" t="s">
        <v>170</v>
      </c>
      <c r="AH89" s="216" t="s">
        <v>283</v>
      </c>
      <c r="AI89" s="217" t="s">
        <v>285</v>
      </c>
      <c r="AJ89" s="223">
        <v>0</v>
      </c>
      <c r="AK89" s="224">
        <v>3.024</v>
      </c>
      <c r="AL89" s="180">
        <v>3.024</v>
      </c>
      <c r="AM89" s="187"/>
      <c r="AN89" s="213"/>
      <c r="AO89" s="180">
        <v>3.024</v>
      </c>
      <c r="AP89" s="180"/>
      <c r="AQ89" s="180">
        <v>3.024</v>
      </c>
      <c r="AR89" s="191">
        <v>47</v>
      </c>
      <c r="AS89" s="226"/>
      <c r="AT89" s="226"/>
      <c r="AU89" s="213"/>
      <c r="AV89" s="213"/>
      <c r="AW89" s="180">
        <v>3.024</v>
      </c>
      <c r="AX89" s="191">
        <v>47</v>
      </c>
      <c r="AY89" s="180"/>
      <c r="AZ89" s="197"/>
      <c r="BA89" s="192">
        <v>94</v>
      </c>
      <c r="BB89" s="191">
        <v>47</v>
      </c>
      <c r="BC89" s="228">
        <v>27.216</v>
      </c>
      <c r="BD89" s="213"/>
      <c r="BE89" s="228">
        <v>19.784</v>
      </c>
      <c r="BF89" s="213"/>
      <c r="BG89" s="213"/>
      <c r="BH89" s="213"/>
    </row>
    <row r="90" spans="1:60" s="65" customFormat="1" ht="34.5" customHeight="1">
      <c r="A90" s="99">
        <v>19</v>
      </c>
      <c r="B90" s="96" t="s">
        <v>176</v>
      </c>
      <c r="C90" s="97" t="s">
        <v>69</v>
      </c>
      <c r="D90" s="97" t="s">
        <v>177</v>
      </c>
      <c r="E90" s="97" t="s">
        <v>178</v>
      </c>
      <c r="F90" s="98" t="s">
        <v>74</v>
      </c>
      <c r="G90" s="96" t="s">
        <v>179</v>
      </c>
      <c r="H90" s="97">
        <v>3.249</v>
      </c>
      <c r="I90" s="129"/>
      <c r="J90" s="129"/>
      <c r="K90" s="97">
        <v>3.249</v>
      </c>
      <c r="L90" s="97">
        <v>3.249</v>
      </c>
      <c r="M90" s="97">
        <v>129.96</v>
      </c>
      <c r="N90" s="129"/>
      <c r="O90" s="131"/>
      <c r="P90" s="131"/>
      <c r="Q90" s="129"/>
      <c r="R90" s="131"/>
      <c r="S90" s="131"/>
      <c r="T90" s="97">
        <v>3.249</v>
      </c>
      <c r="U90" s="130">
        <v>4.5</v>
      </c>
      <c r="V90" s="97">
        <v>129.96</v>
      </c>
      <c r="W90" s="97">
        <v>129.96</v>
      </c>
      <c r="X90" s="130">
        <v>42.237</v>
      </c>
      <c r="Y90" s="130">
        <v>16.245</v>
      </c>
      <c r="Z90" s="131"/>
      <c r="AA90" s="130">
        <v>71.47800000000001</v>
      </c>
      <c r="AB90" s="131"/>
      <c r="AC90" s="131"/>
      <c r="AD90" s="159"/>
      <c r="AE90" s="156">
        <v>85</v>
      </c>
      <c r="AF90" s="160" t="s">
        <v>69</v>
      </c>
      <c r="AG90" s="215" t="s">
        <v>136</v>
      </c>
      <c r="AH90" s="216" t="s">
        <v>363</v>
      </c>
      <c r="AI90" s="217" t="s">
        <v>364</v>
      </c>
      <c r="AJ90" s="218">
        <v>0.04</v>
      </c>
      <c r="AK90" s="219">
        <v>3.52</v>
      </c>
      <c r="AL90" s="180">
        <v>3.08</v>
      </c>
      <c r="AM90" s="187"/>
      <c r="AN90" s="213"/>
      <c r="AO90" s="213"/>
      <c r="AP90" s="180">
        <v>3.08</v>
      </c>
      <c r="AQ90" s="180">
        <v>3.08</v>
      </c>
      <c r="AR90" s="191">
        <v>47.74</v>
      </c>
      <c r="AS90" s="226"/>
      <c r="AT90" s="226"/>
      <c r="AU90" s="213"/>
      <c r="AV90" s="213"/>
      <c r="AW90" s="213"/>
      <c r="AX90" s="213"/>
      <c r="AY90" s="180">
        <v>3.08</v>
      </c>
      <c r="AZ90" s="191">
        <v>47.74</v>
      </c>
      <c r="BA90" s="192">
        <v>95.48000000000002</v>
      </c>
      <c r="BB90" s="191">
        <v>47.74</v>
      </c>
      <c r="BC90" s="228">
        <v>27.72</v>
      </c>
      <c r="BD90" s="213"/>
      <c r="BE90" s="228">
        <v>20.020000000000003</v>
      </c>
      <c r="BF90" s="213"/>
      <c r="BG90" s="213"/>
      <c r="BH90" s="213"/>
    </row>
    <row r="91" spans="1:60" s="65" customFormat="1" ht="34.5" customHeight="1">
      <c r="A91" s="95">
        <v>20</v>
      </c>
      <c r="B91" s="96" t="s">
        <v>159</v>
      </c>
      <c r="C91" s="97" t="s">
        <v>69</v>
      </c>
      <c r="D91" s="97" t="s">
        <v>89</v>
      </c>
      <c r="E91" s="97" t="s">
        <v>182</v>
      </c>
      <c r="F91" s="98" t="s">
        <v>74</v>
      </c>
      <c r="G91" s="96" t="s">
        <v>160</v>
      </c>
      <c r="H91" s="97">
        <v>5.408</v>
      </c>
      <c r="I91" s="129"/>
      <c r="J91" s="129"/>
      <c r="K91" s="97">
        <v>5.408</v>
      </c>
      <c r="L91" s="97">
        <v>5.408</v>
      </c>
      <c r="M91" s="97">
        <v>216.32</v>
      </c>
      <c r="N91" s="129"/>
      <c r="O91" s="131"/>
      <c r="P91" s="97"/>
      <c r="Q91" s="129"/>
      <c r="R91" s="131"/>
      <c r="S91" s="131"/>
      <c r="T91" s="97">
        <v>5.408</v>
      </c>
      <c r="U91" s="130">
        <v>4.5</v>
      </c>
      <c r="V91" s="97">
        <v>216.32</v>
      </c>
      <c r="W91" s="97">
        <v>216.32</v>
      </c>
      <c r="X91" s="130">
        <v>70.304</v>
      </c>
      <c r="Y91" s="130">
        <v>27.040000000000003</v>
      </c>
      <c r="Z91" s="131"/>
      <c r="AA91" s="130">
        <v>118.97599999999998</v>
      </c>
      <c r="AB91" s="131"/>
      <c r="AC91" s="131"/>
      <c r="AD91" s="159"/>
      <c r="AE91" s="156">
        <v>86</v>
      </c>
      <c r="AF91" s="160" t="s">
        <v>69</v>
      </c>
      <c r="AG91" s="215" t="s">
        <v>124</v>
      </c>
      <c r="AH91" s="216" t="s">
        <v>365</v>
      </c>
      <c r="AI91" s="217" t="s">
        <v>366</v>
      </c>
      <c r="AJ91" s="222">
        <v>1.3</v>
      </c>
      <c r="AK91" s="222">
        <v>3.7</v>
      </c>
      <c r="AL91" s="222">
        <v>2.4</v>
      </c>
      <c r="AM91" s="187"/>
      <c r="AN91" s="213"/>
      <c r="AO91" s="213"/>
      <c r="AP91" s="180">
        <v>2.4</v>
      </c>
      <c r="AQ91" s="180">
        <v>2.4</v>
      </c>
      <c r="AR91" s="191">
        <v>37.2</v>
      </c>
      <c r="AS91" s="226"/>
      <c r="AT91" s="226"/>
      <c r="AU91" s="213"/>
      <c r="AV91" s="213"/>
      <c r="AW91" s="213"/>
      <c r="AX91" s="213"/>
      <c r="AY91" s="180">
        <v>2.4</v>
      </c>
      <c r="AZ91" s="191">
        <v>37.2</v>
      </c>
      <c r="BA91" s="192">
        <v>74.4</v>
      </c>
      <c r="BB91" s="191">
        <v>37.2</v>
      </c>
      <c r="BC91" s="228">
        <v>21.6</v>
      </c>
      <c r="BD91" s="213"/>
      <c r="BE91" s="228">
        <v>15.600000000000005</v>
      </c>
      <c r="BF91" s="213"/>
      <c r="BG91" s="213"/>
      <c r="BH91" s="213"/>
    </row>
    <row r="92" spans="1:60" s="65" customFormat="1" ht="34.5" customHeight="1">
      <c r="A92" s="95">
        <v>21</v>
      </c>
      <c r="B92" s="96" t="s">
        <v>185</v>
      </c>
      <c r="C92" s="97" t="s">
        <v>69</v>
      </c>
      <c r="D92" s="97" t="s">
        <v>111</v>
      </c>
      <c r="E92" s="97" t="s">
        <v>186</v>
      </c>
      <c r="F92" s="98" t="s">
        <v>74</v>
      </c>
      <c r="G92" s="96" t="s">
        <v>187</v>
      </c>
      <c r="H92" s="97">
        <v>5.827</v>
      </c>
      <c r="I92" s="97">
        <v>5.827</v>
      </c>
      <c r="J92" s="129"/>
      <c r="K92" s="129"/>
      <c r="L92" s="97">
        <v>5.827</v>
      </c>
      <c r="M92" s="97">
        <v>233.08</v>
      </c>
      <c r="N92" s="97">
        <v>5.827</v>
      </c>
      <c r="O92" s="97">
        <v>6.5</v>
      </c>
      <c r="P92" s="97">
        <v>233.08</v>
      </c>
      <c r="Q92" s="129"/>
      <c r="R92" s="130"/>
      <c r="S92" s="130"/>
      <c r="T92" s="130"/>
      <c r="U92" s="130"/>
      <c r="V92" s="130"/>
      <c r="W92" s="97">
        <v>233.08</v>
      </c>
      <c r="X92" s="130">
        <v>75.751</v>
      </c>
      <c r="Y92" s="130">
        <v>29.135</v>
      </c>
      <c r="Z92" s="130"/>
      <c r="AA92" s="130">
        <v>128.19400000000002</v>
      </c>
      <c r="AB92" s="130"/>
      <c r="AC92" s="130"/>
      <c r="AD92" s="158"/>
      <c r="AE92" s="156">
        <v>87</v>
      </c>
      <c r="AF92" s="160" t="s">
        <v>69</v>
      </c>
      <c r="AG92" s="215" t="s">
        <v>217</v>
      </c>
      <c r="AH92" s="216" t="s">
        <v>367</v>
      </c>
      <c r="AI92" s="217" t="s">
        <v>368</v>
      </c>
      <c r="AJ92" s="223">
        <v>0</v>
      </c>
      <c r="AK92" s="222">
        <v>4.5</v>
      </c>
      <c r="AL92" s="180">
        <v>2.5</v>
      </c>
      <c r="AM92" s="187"/>
      <c r="AN92" s="213"/>
      <c r="AO92" s="213"/>
      <c r="AP92" s="180">
        <v>2.5</v>
      </c>
      <c r="AQ92" s="180">
        <v>2.5</v>
      </c>
      <c r="AR92" s="191">
        <v>38.8</v>
      </c>
      <c r="AS92" s="226"/>
      <c r="AT92" s="226"/>
      <c r="AU92" s="213"/>
      <c r="AV92" s="213"/>
      <c r="AW92" s="213"/>
      <c r="AX92" s="213"/>
      <c r="AY92" s="180">
        <v>2.5</v>
      </c>
      <c r="AZ92" s="191">
        <v>38.8</v>
      </c>
      <c r="BA92" s="192">
        <v>77.6</v>
      </c>
      <c r="BB92" s="191">
        <v>38.8</v>
      </c>
      <c r="BC92" s="228">
        <v>22.5</v>
      </c>
      <c r="BD92" s="213"/>
      <c r="BE92" s="228">
        <v>16.299999999999997</v>
      </c>
      <c r="BF92" s="213"/>
      <c r="BG92" s="213"/>
      <c r="BH92" s="213"/>
    </row>
    <row r="93" spans="1:60" s="65" customFormat="1" ht="34.5" customHeight="1">
      <c r="A93" s="95">
        <v>22</v>
      </c>
      <c r="B93" s="96" t="s">
        <v>190</v>
      </c>
      <c r="C93" s="97" t="s">
        <v>69</v>
      </c>
      <c r="D93" s="97" t="s">
        <v>114</v>
      </c>
      <c r="E93" s="97" t="s">
        <v>191</v>
      </c>
      <c r="F93" s="98" t="s">
        <v>74</v>
      </c>
      <c r="G93" s="96" t="s">
        <v>192</v>
      </c>
      <c r="H93" s="97">
        <v>4.484</v>
      </c>
      <c r="I93" s="129"/>
      <c r="J93" s="97">
        <v>4.484</v>
      </c>
      <c r="K93" s="129"/>
      <c r="L93" s="97">
        <v>4.484</v>
      </c>
      <c r="M93" s="99">
        <v>179.36</v>
      </c>
      <c r="N93" s="129"/>
      <c r="O93" s="131"/>
      <c r="P93" s="131"/>
      <c r="Q93" s="97">
        <v>4.484</v>
      </c>
      <c r="R93" s="143">
        <v>6</v>
      </c>
      <c r="S93" s="99">
        <v>179.36</v>
      </c>
      <c r="T93" s="131"/>
      <c r="U93" s="131"/>
      <c r="V93" s="131"/>
      <c r="W93" s="99">
        <v>179.36</v>
      </c>
      <c r="X93" s="130">
        <v>58.292</v>
      </c>
      <c r="Y93" s="130">
        <v>22.42</v>
      </c>
      <c r="Z93" s="131"/>
      <c r="AA93" s="130">
        <v>98.64800000000001</v>
      </c>
      <c r="AB93" s="131"/>
      <c r="AC93" s="131"/>
      <c r="AD93" s="159"/>
      <c r="AE93" s="156">
        <v>88</v>
      </c>
      <c r="AF93" s="160" t="s">
        <v>69</v>
      </c>
      <c r="AG93" s="215" t="s">
        <v>124</v>
      </c>
      <c r="AH93" s="216" t="s">
        <v>369</v>
      </c>
      <c r="AI93" s="217" t="s">
        <v>370</v>
      </c>
      <c r="AJ93" s="221">
        <v>0.1</v>
      </c>
      <c r="AK93" s="220">
        <v>4</v>
      </c>
      <c r="AL93" s="180">
        <v>1.48</v>
      </c>
      <c r="AM93" s="187"/>
      <c r="AN93" s="213"/>
      <c r="AO93" s="213"/>
      <c r="AP93" s="180">
        <v>1.48</v>
      </c>
      <c r="AQ93" s="180">
        <v>1.48</v>
      </c>
      <c r="AR93" s="191">
        <v>22.94</v>
      </c>
      <c r="AS93" s="226"/>
      <c r="AT93" s="226"/>
      <c r="AU93" s="213"/>
      <c r="AV93" s="213"/>
      <c r="AW93" s="213"/>
      <c r="AX93" s="213"/>
      <c r="AY93" s="180">
        <v>1.48</v>
      </c>
      <c r="AZ93" s="191">
        <v>22.94</v>
      </c>
      <c r="BA93" s="192">
        <v>45.88000000000001</v>
      </c>
      <c r="BB93" s="191">
        <v>22.94</v>
      </c>
      <c r="BC93" s="228">
        <v>13.32</v>
      </c>
      <c r="BD93" s="213"/>
      <c r="BE93" s="228">
        <v>9.620000000000001</v>
      </c>
      <c r="BF93" s="213"/>
      <c r="BG93" s="213"/>
      <c r="BH93" s="213"/>
    </row>
    <row r="94" spans="1:60" s="65" customFormat="1" ht="34.5" customHeight="1">
      <c r="A94" s="99">
        <v>23</v>
      </c>
      <c r="B94" s="96" t="s">
        <v>196</v>
      </c>
      <c r="C94" s="97" t="s">
        <v>69</v>
      </c>
      <c r="D94" s="97" t="s">
        <v>197</v>
      </c>
      <c r="E94" s="97" t="s">
        <v>198</v>
      </c>
      <c r="F94" s="98" t="s">
        <v>74</v>
      </c>
      <c r="G94" s="96" t="s">
        <v>199</v>
      </c>
      <c r="H94" s="97">
        <v>13.22</v>
      </c>
      <c r="I94" s="129"/>
      <c r="J94" s="97">
        <v>13.22</v>
      </c>
      <c r="K94" s="129"/>
      <c r="L94" s="97">
        <v>13.22</v>
      </c>
      <c r="M94" s="95">
        <v>528.8</v>
      </c>
      <c r="N94" s="129"/>
      <c r="O94" s="130"/>
      <c r="P94" s="130"/>
      <c r="Q94" s="97">
        <v>13.22</v>
      </c>
      <c r="R94" s="143">
        <v>6</v>
      </c>
      <c r="S94" s="95">
        <v>528.8</v>
      </c>
      <c r="T94" s="130"/>
      <c r="U94" s="130"/>
      <c r="V94" s="130"/>
      <c r="W94" s="95">
        <v>528.8</v>
      </c>
      <c r="X94" s="130">
        <v>171.86</v>
      </c>
      <c r="Y94" s="130">
        <v>66.10000000000001</v>
      </c>
      <c r="Z94" s="130"/>
      <c r="AA94" s="130">
        <v>290.8399999999999</v>
      </c>
      <c r="AB94" s="130"/>
      <c r="AC94" s="130"/>
      <c r="AD94" s="158"/>
      <c r="AE94" s="156">
        <v>89</v>
      </c>
      <c r="AF94" s="160" t="s">
        <v>69</v>
      </c>
      <c r="AG94" s="215" t="s">
        <v>124</v>
      </c>
      <c r="AH94" s="216" t="s">
        <v>123</v>
      </c>
      <c r="AI94" s="217" t="s">
        <v>126</v>
      </c>
      <c r="AJ94" s="222">
        <v>1.1</v>
      </c>
      <c r="AK94" s="219">
        <v>7.57</v>
      </c>
      <c r="AL94" s="180">
        <v>5.26</v>
      </c>
      <c r="AM94" s="187"/>
      <c r="AN94" s="213"/>
      <c r="AO94" s="213"/>
      <c r="AP94" s="180">
        <v>5.26</v>
      </c>
      <c r="AQ94" s="180">
        <v>5.26</v>
      </c>
      <c r="AR94" s="191">
        <v>81.53</v>
      </c>
      <c r="AS94" s="226"/>
      <c r="AT94" s="226"/>
      <c r="AU94" s="213"/>
      <c r="AV94" s="213"/>
      <c r="AW94" s="213"/>
      <c r="AX94" s="213"/>
      <c r="AY94" s="180">
        <v>5.26</v>
      </c>
      <c r="AZ94" s="191">
        <v>81.53</v>
      </c>
      <c r="BA94" s="192">
        <v>163.06</v>
      </c>
      <c r="BB94" s="191">
        <v>81.53</v>
      </c>
      <c r="BC94" s="228">
        <v>47.34</v>
      </c>
      <c r="BD94" s="213"/>
      <c r="BE94" s="228">
        <v>34.190000000000005</v>
      </c>
      <c r="BF94" s="213"/>
      <c r="BG94" s="213"/>
      <c r="BH94" s="213"/>
    </row>
    <row r="95" spans="1:60" s="65" customFormat="1" ht="34.5" customHeight="1">
      <c r="A95" s="95">
        <v>24</v>
      </c>
      <c r="B95" s="96" t="s">
        <v>202</v>
      </c>
      <c r="C95" s="97" t="s">
        <v>69</v>
      </c>
      <c r="D95" s="97" t="s">
        <v>193</v>
      </c>
      <c r="E95" s="97" t="s">
        <v>203</v>
      </c>
      <c r="F95" s="98" t="s">
        <v>74</v>
      </c>
      <c r="G95" s="96" t="s">
        <v>204</v>
      </c>
      <c r="H95" s="97">
        <v>3.19</v>
      </c>
      <c r="I95" s="129"/>
      <c r="J95" s="97">
        <v>3.19</v>
      </c>
      <c r="K95" s="129"/>
      <c r="L95" s="97">
        <v>3.19</v>
      </c>
      <c r="M95" s="95">
        <v>127.6</v>
      </c>
      <c r="N95" s="129"/>
      <c r="O95" s="130"/>
      <c r="P95" s="130"/>
      <c r="Q95" s="97">
        <v>3.19</v>
      </c>
      <c r="R95" s="143">
        <v>6</v>
      </c>
      <c r="S95" s="95">
        <v>127.6</v>
      </c>
      <c r="T95" s="130"/>
      <c r="U95" s="130"/>
      <c r="V95" s="130"/>
      <c r="W95" s="95">
        <v>127.6</v>
      </c>
      <c r="X95" s="130">
        <v>41.47</v>
      </c>
      <c r="Y95" s="130">
        <v>15.95</v>
      </c>
      <c r="Z95" s="130"/>
      <c r="AA95" s="130">
        <v>70.17999999999999</v>
      </c>
      <c r="AB95" s="130"/>
      <c r="AC95" s="130"/>
      <c r="AD95" s="158"/>
      <c r="AE95" s="156">
        <v>90</v>
      </c>
      <c r="AF95" s="160" t="s">
        <v>69</v>
      </c>
      <c r="AG95" s="215" t="s">
        <v>371</v>
      </c>
      <c r="AH95" s="216" t="s">
        <v>372</v>
      </c>
      <c r="AI95" s="217" t="s">
        <v>373</v>
      </c>
      <c r="AJ95" s="222">
        <v>3.6</v>
      </c>
      <c r="AK95" s="222">
        <v>6.9</v>
      </c>
      <c r="AL95" s="180">
        <v>2.4</v>
      </c>
      <c r="AM95" s="187"/>
      <c r="AN95" s="213"/>
      <c r="AO95" s="213"/>
      <c r="AP95" s="180">
        <v>2.4</v>
      </c>
      <c r="AQ95" s="180">
        <v>2.4</v>
      </c>
      <c r="AR95" s="191">
        <v>37.2</v>
      </c>
      <c r="AS95" s="226"/>
      <c r="AT95" s="226"/>
      <c r="AU95" s="213"/>
      <c r="AV95" s="213"/>
      <c r="AW95" s="213"/>
      <c r="AX95" s="213"/>
      <c r="AY95" s="180">
        <v>2.4</v>
      </c>
      <c r="AZ95" s="191">
        <v>37.2</v>
      </c>
      <c r="BA95" s="192">
        <v>74.4</v>
      </c>
      <c r="BB95" s="191">
        <v>37.2</v>
      </c>
      <c r="BC95" s="228">
        <v>21.6</v>
      </c>
      <c r="BD95" s="213"/>
      <c r="BE95" s="228">
        <v>15.600000000000005</v>
      </c>
      <c r="BF95" s="213"/>
      <c r="BG95" s="213"/>
      <c r="BH95" s="213"/>
    </row>
    <row r="96" spans="1:60" s="65" customFormat="1" ht="34.5" customHeight="1">
      <c r="A96" s="95">
        <v>25</v>
      </c>
      <c r="B96" s="96" t="s">
        <v>207</v>
      </c>
      <c r="C96" s="97" t="s">
        <v>69</v>
      </c>
      <c r="D96" s="97" t="s">
        <v>75</v>
      </c>
      <c r="E96" s="97" t="s">
        <v>208</v>
      </c>
      <c r="F96" s="98" t="s">
        <v>74</v>
      </c>
      <c r="G96" s="96" t="s">
        <v>209</v>
      </c>
      <c r="H96" s="97">
        <v>4.648</v>
      </c>
      <c r="I96" s="129"/>
      <c r="J96" s="97">
        <v>4.648</v>
      </c>
      <c r="K96" s="129"/>
      <c r="L96" s="97">
        <v>4.648</v>
      </c>
      <c r="M96" s="99">
        <v>185.92</v>
      </c>
      <c r="N96" s="129"/>
      <c r="O96" s="131"/>
      <c r="P96" s="131"/>
      <c r="Q96" s="97">
        <v>4.648</v>
      </c>
      <c r="R96" s="143">
        <v>6</v>
      </c>
      <c r="S96" s="99">
        <v>185.92</v>
      </c>
      <c r="T96" s="131"/>
      <c r="U96" s="131"/>
      <c r="V96" s="131"/>
      <c r="W96" s="99">
        <v>185.92</v>
      </c>
      <c r="X96" s="130">
        <v>60.42399999999999</v>
      </c>
      <c r="Y96" s="130">
        <v>23.24</v>
      </c>
      <c r="Z96" s="131"/>
      <c r="AA96" s="130">
        <v>102.256</v>
      </c>
      <c r="AB96" s="131"/>
      <c r="AC96" s="131"/>
      <c r="AD96" s="159"/>
      <c r="AE96" s="156">
        <v>91</v>
      </c>
      <c r="AF96" s="160" t="s">
        <v>69</v>
      </c>
      <c r="AG96" s="215" t="s">
        <v>170</v>
      </c>
      <c r="AH96" s="216" t="s">
        <v>374</v>
      </c>
      <c r="AI96" s="217" t="s">
        <v>375</v>
      </c>
      <c r="AJ96" s="218">
        <v>0.07</v>
      </c>
      <c r="AK96" s="222">
        <v>2.3</v>
      </c>
      <c r="AL96" s="180">
        <v>1.98</v>
      </c>
      <c r="AM96" s="187"/>
      <c r="AN96" s="213"/>
      <c r="AO96" s="213"/>
      <c r="AP96" s="180">
        <v>1.98</v>
      </c>
      <c r="AQ96" s="180">
        <v>1.98</v>
      </c>
      <c r="AR96" s="191">
        <v>30.7</v>
      </c>
      <c r="AS96" s="226"/>
      <c r="AT96" s="226"/>
      <c r="AU96" s="213"/>
      <c r="AV96" s="213"/>
      <c r="AW96" s="213"/>
      <c r="AX96" s="213"/>
      <c r="AY96" s="180">
        <v>1.98</v>
      </c>
      <c r="AZ96" s="191">
        <v>30.7</v>
      </c>
      <c r="BA96" s="192">
        <v>61.4</v>
      </c>
      <c r="BB96" s="191">
        <v>30.7</v>
      </c>
      <c r="BC96" s="228">
        <v>17.82</v>
      </c>
      <c r="BD96" s="213"/>
      <c r="BE96" s="228">
        <v>12.88</v>
      </c>
      <c r="BF96" s="213"/>
      <c r="BG96" s="213"/>
      <c r="BH96" s="213"/>
    </row>
    <row r="97" spans="1:60" s="65" customFormat="1" ht="34.5" customHeight="1">
      <c r="A97" s="95">
        <v>26</v>
      </c>
      <c r="B97" s="96" t="s">
        <v>210</v>
      </c>
      <c r="C97" s="97" t="s">
        <v>69</v>
      </c>
      <c r="D97" s="97" t="s">
        <v>173</v>
      </c>
      <c r="E97" s="97" t="s">
        <v>211</v>
      </c>
      <c r="F97" s="98" t="s">
        <v>74</v>
      </c>
      <c r="G97" s="96" t="s">
        <v>212</v>
      </c>
      <c r="H97" s="97">
        <v>0.767</v>
      </c>
      <c r="I97" s="129"/>
      <c r="J97" s="97">
        <v>0.767</v>
      </c>
      <c r="K97" s="129"/>
      <c r="L97" s="97">
        <v>0.767</v>
      </c>
      <c r="M97" s="95">
        <v>30.68</v>
      </c>
      <c r="N97" s="129"/>
      <c r="O97" s="130"/>
      <c r="P97" s="130"/>
      <c r="Q97" s="97">
        <v>0.767</v>
      </c>
      <c r="R97" s="143">
        <v>6</v>
      </c>
      <c r="S97" s="95">
        <v>30.68</v>
      </c>
      <c r="T97" s="130"/>
      <c r="U97" s="130"/>
      <c r="V97" s="130"/>
      <c r="W97" s="95">
        <v>30.68</v>
      </c>
      <c r="X97" s="130">
        <v>9.971</v>
      </c>
      <c r="Y97" s="130">
        <v>3.835</v>
      </c>
      <c r="Z97" s="130"/>
      <c r="AA97" s="130">
        <v>16.874</v>
      </c>
      <c r="AB97" s="130"/>
      <c r="AC97" s="130"/>
      <c r="AD97" s="158"/>
      <c r="AE97" s="156">
        <v>92</v>
      </c>
      <c r="AF97" s="160" t="s">
        <v>69</v>
      </c>
      <c r="AG97" s="215" t="s">
        <v>80</v>
      </c>
      <c r="AH97" s="216" t="s">
        <v>376</v>
      </c>
      <c r="AI97" s="217" t="s">
        <v>377</v>
      </c>
      <c r="AJ97" s="218">
        <v>0.07</v>
      </c>
      <c r="AK97" s="222">
        <v>2.7</v>
      </c>
      <c r="AL97" s="180">
        <v>2.35</v>
      </c>
      <c r="AM97" s="187"/>
      <c r="AN97" s="213"/>
      <c r="AO97" s="213"/>
      <c r="AP97" s="180">
        <v>2.35</v>
      </c>
      <c r="AQ97" s="180">
        <v>2.35</v>
      </c>
      <c r="AR97" s="191">
        <v>36.43</v>
      </c>
      <c r="AS97" s="226"/>
      <c r="AT97" s="226"/>
      <c r="AU97" s="213"/>
      <c r="AV97" s="213"/>
      <c r="AW97" s="213"/>
      <c r="AX97" s="213"/>
      <c r="AY97" s="180">
        <v>2.35</v>
      </c>
      <c r="AZ97" s="191">
        <v>36.43</v>
      </c>
      <c r="BA97" s="192">
        <v>72.86</v>
      </c>
      <c r="BB97" s="191">
        <v>36.43</v>
      </c>
      <c r="BC97" s="228">
        <v>21.15</v>
      </c>
      <c r="BD97" s="213"/>
      <c r="BE97" s="228">
        <v>15.279999999999998</v>
      </c>
      <c r="BF97" s="213"/>
      <c r="BG97" s="213"/>
      <c r="BH97" s="213"/>
    </row>
    <row r="98" spans="1:60" s="65" customFormat="1" ht="34.5" customHeight="1">
      <c r="A98" s="99">
        <v>27</v>
      </c>
      <c r="B98" s="96" t="s">
        <v>216</v>
      </c>
      <c r="C98" s="97" t="s">
        <v>69</v>
      </c>
      <c r="D98" s="97" t="s">
        <v>217</v>
      </c>
      <c r="E98" s="97" t="s">
        <v>218</v>
      </c>
      <c r="F98" s="98" t="s">
        <v>74</v>
      </c>
      <c r="G98" s="96" t="s">
        <v>219</v>
      </c>
      <c r="H98" s="97">
        <v>2.886</v>
      </c>
      <c r="I98" s="129"/>
      <c r="J98" s="97">
        <v>2.886</v>
      </c>
      <c r="K98" s="129"/>
      <c r="L98" s="97">
        <v>2.886</v>
      </c>
      <c r="M98" s="99">
        <v>115.44</v>
      </c>
      <c r="N98" s="129"/>
      <c r="O98" s="131"/>
      <c r="P98" s="131"/>
      <c r="Q98" s="97">
        <v>2.886</v>
      </c>
      <c r="R98" s="143">
        <v>6</v>
      </c>
      <c r="S98" s="99">
        <v>115.44</v>
      </c>
      <c r="T98" s="131"/>
      <c r="U98" s="131"/>
      <c r="V98" s="131"/>
      <c r="W98" s="99">
        <v>115.44</v>
      </c>
      <c r="X98" s="130">
        <v>37.518</v>
      </c>
      <c r="Y98" s="130">
        <v>14.43</v>
      </c>
      <c r="Z98" s="131"/>
      <c r="AA98" s="130">
        <v>63.492</v>
      </c>
      <c r="AB98" s="131"/>
      <c r="AC98" s="131"/>
      <c r="AD98" s="159"/>
      <c r="AE98" s="156">
        <v>94</v>
      </c>
      <c r="AF98" s="160" t="s">
        <v>69</v>
      </c>
      <c r="AG98" s="215" t="s">
        <v>226</v>
      </c>
      <c r="AH98" s="216" t="s">
        <v>378</v>
      </c>
      <c r="AI98" s="217" t="s">
        <v>379</v>
      </c>
      <c r="AJ98" s="225">
        <v>0.065</v>
      </c>
      <c r="AK98" s="224">
        <v>3.647</v>
      </c>
      <c r="AL98" s="180">
        <v>3.582</v>
      </c>
      <c r="AM98" s="187"/>
      <c r="AN98" s="213"/>
      <c r="AO98" s="180">
        <v>3.582</v>
      </c>
      <c r="AP98" s="180"/>
      <c r="AQ98" s="180">
        <v>3.582</v>
      </c>
      <c r="AR98" s="191">
        <v>56</v>
      </c>
      <c r="AS98" s="226"/>
      <c r="AT98" s="226"/>
      <c r="AU98" s="213"/>
      <c r="AV98" s="213"/>
      <c r="AW98" s="180">
        <v>3.582</v>
      </c>
      <c r="AX98" s="191">
        <v>56</v>
      </c>
      <c r="AY98" s="180"/>
      <c r="AZ98" s="197"/>
      <c r="BA98" s="192">
        <v>112</v>
      </c>
      <c r="BB98" s="191">
        <v>56</v>
      </c>
      <c r="BC98" s="228">
        <v>32.238</v>
      </c>
      <c r="BD98" s="213"/>
      <c r="BE98" s="228">
        <v>23.762</v>
      </c>
      <c r="BF98" s="213"/>
      <c r="BG98" s="213"/>
      <c r="BH98" s="213"/>
    </row>
    <row r="99" spans="1:60" s="65" customFormat="1" ht="34.5" customHeight="1">
      <c r="A99" s="95">
        <v>28</v>
      </c>
      <c r="B99" s="96" t="s">
        <v>220</v>
      </c>
      <c r="C99" s="97" t="s">
        <v>69</v>
      </c>
      <c r="D99" s="97" t="s">
        <v>80</v>
      </c>
      <c r="E99" s="97" t="s">
        <v>221</v>
      </c>
      <c r="F99" s="98" t="s">
        <v>74</v>
      </c>
      <c r="G99" s="96" t="s">
        <v>222</v>
      </c>
      <c r="H99" s="97">
        <v>0.376</v>
      </c>
      <c r="I99" s="129"/>
      <c r="J99" s="97">
        <v>0.376</v>
      </c>
      <c r="K99" s="97"/>
      <c r="L99" s="97">
        <v>0.376</v>
      </c>
      <c r="M99" s="97">
        <v>15.04</v>
      </c>
      <c r="N99" s="129"/>
      <c r="O99" s="130"/>
      <c r="P99" s="130"/>
      <c r="Q99" s="97">
        <v>0.376</v>
      </c>
      <c r="R99" s="143">
        <v>6</v>
      </c>
      <c r="S99" s="97">
        <v>15.04</v>
      </c>
      <c r="T99" s="97"/>
      <c r="U99" s="130"/>
      <c r="V99" s="130"/>
      <c r="W99" s="97">
        <v>15.04</v>
      </c>
      <c r="X99" s="130">
        <v>4.888</v>
      </c>
      <c r="Y99" s="130">
        <v>1.88</v>
      </c>
      <c r="Z99" s="130"/>
      <c r="AA99" s="130">
        <v>8.271999999999998</v>
      </c>
      <c r="AB99" s="130"/>
      <c r="AC99" s="130"/>
      <c r="AD99" s="158"/>
      <c r="AE99" s="213"/>
      <c r="AF99" s="160"/>
      <c r="AG99" s="215"/>
      <c r="AH99" s="215"/>
      <c r="AI99" s="156"/>
      <c r="AJ99" s="179"/>
      <c r="AK99" s="180"/>
      <c r="AL99" s="180"/>
      <c r="AM99" s="187"/>
      <c r="AN99" s="213"/>
      <c r="AO99" s="213"/>
      <c r="AP99" s="180"/>
      <c r="AQ99" s="180"/>
      <c r="AR99" s="227"/>
      <c r="AS99" s="226"/>
      <c r="AT99" s="226"/>
      <c r="AU99" s="213"/>
      <c r="AV99" s="213"/>
      <c r="AW99" s="213"/>
      <c r="AX99" s="213"/>
      <c r="AY99" s="180"/>
      <c r="AZ99" s="197"/>
      <c r="BA99" s="197"/>
      <c r="BB99" s="228"/>
      <c r="BC99" s="228"/>
      <c r="BD99" s="213"/>
      <c r="BE99" s="228"/>
      <c r="BF99" s="213"/>
      <c r="BG99" s="213"/>
      <c r="BH99" s="213"/>
    </row>
    <row r="100" spans="1:51" s="65" customFormat="1" ht="34.5" customHeight="1">
      <c r="A100" s="95">
        <v>29</v>
      </c>
      <c r="B100" s="96" t="s">
        <v>225</v>
      </c>
      <c r="C100" s="97" t="s">
        <v>69</v>
      </c>
      <c r="D100" s="97" t="s">
        <v>226</v>
      </c>
      <c r="E100" s="97" t="s">
        <v>227</v>
      </c>
      <c r="F100" s="98" t="s">
        <v>74</v>
      </c>
      <c r="G100" s="96" t="s">
        <v>228</v>
      </c>
      <c r="H100" s="97">
        <v>2.541</v>
      </c>
      <c r="I100" s="129"/>
      <c r="J100" s="97">
        <v>2.541</v>
      </c>
      <c r="K100" s="129"/>
      <c r="L100" s="97">
        <v>2.541</v>
      </c>
      <c r="M100" s="95">
        <v>101.64</v>
      </c>
      <c r="N100" s="129"/>
      <c r="O100" s="130"/>
      <c r="P100" s="130"/>
      <c r="Q100" s="97">
        <v>2.541</v>
      </c>
      <c r="R100" s="143">
        <v>6</v>
      </c>
      <c r="S100" s="95">
        <v>101.64</v>
      </c>
      <c r="T100" s="130"/>
      <c r="U100" s="130"/>
      <c r="V100" s="130"/>
      <c r="W100" s="95">
        <v>101.64</v>
      </c>
      <c r="X100" s="130">
        <v>33.033</v>
      </c>
      <c r="Y100" s="130">
        <v>12.705</v>
      </c>
      <c r="Z100" s="130"/>
      <c r="AA100" s="130">
        <v>55.902</v>
      </c>
      <c r="AB100" s="130"/>
      <c r="AC100" s="130"/>
      <c r="AD100" s="158"/>
      <c r="AY100" s="70"/>
    </row>
    <row r="101" spans="1:51" s="65" customFormat="1" ht="34.5" customHeight="1">
      <c r="A101" s="100">
        <v>30</v>
      </c>
      <c r="B101" s="96" t="s">
        <v>232</v>
      </c>
      <c r="C101" s="97" t="s">
        <v>69</v>
      </c>
      <c r="D101" s="97" t="s">
        <v>233</v>
      </c>
      <c r="E101" s="97" t="s">
        <v>234</v>
      </c>
      <c r="F101" s="98" t="s">
        <v>74</v>
      </c>
      <c r="G101" s="96" t="s">
        <v>235</v>
      </c>
      <c r="H101" s="97">
        <v>11.749</v>
      </c>
      <c r="I101" s="97"/>
      <c r="J101" s="97">
        <v>11.749</v>
      </c>
      <c r="K101" s="129"/>
      <c r="L101" s="97">
        <v>11.749</v>
      </c>
      <c r="M101" s="95">
        <v>469.96</v>
      </c>
      <c r="N101" s="97"/>
      <c r="O101" s="130"/>
      <c r="P101" s="130"/>
      <c r="Q101" s="97">
        <v>11.749</v>
      </c>
      <c r="R101" s="143">
        <v>6</v>
      </c>
      <c r="S101" s="95">
        <v>469.96</v>
      </c>
      <c r="T101" s="130"/>
      <c r="U101" s="130"/>
      <c r="V101" s="130"/>
      <c r="W101" s="95">
        <v>469.96</v>
      </c>
      <c r="X101" s="130">
        <v>152.737</v>
      </c>
      <c r="Y101" s="130">
        <v>58.745</v>
      </c>
      <c r="Z101" s="130"/>
      <c r="AA101" s="130">
        <v>258.47799999999995</v>
      </c>
      <c r="AB101" s="130"/>
      <c r="AC101" s="130"/>
      <c r="AD101" s="158"/>
      <c r="AY101" s="70"/>
    </row>
    <row r="102" spans="1:51" s="65" customFormat="1" ht="34.5" customHeight="1">
      <c r="A102" s="95">
        <v>31</v>
      </c>
      <c r="B102" s="101" t="s">
        <v>238</v>
      </c>
      <c r="C102" s="97" t="s">
        <v>69</v>
      </c>
      <c r="D102" s="97" t="s">
        <v>173</v>
      </c>
      <c r="E102" s="97" t="s">
        <v>239</v>
      </c>
      <c r="F102" s="98" t="s">
        <v>74</v>
      </c>
      <c r="G102" s="96" t="s">
        <v>240</v>
      </c>
      <c r="H102" s="102">
        <v>2.057</v>
      </c>
      <c r="I102" s="97"/>
      <c r="J102" s="102">
        <v>2.057</v>
      </c>
      <c r="K102" s="129"/>
      <c r="L102" s="102">
        <v>2.057</v>
      </c>
      <c r="M102" s="100">
        <v>82</v>
      </c>
      <c r="N102" s="97"/>
      <c r="O102" s="130"/>
      <c r="P102" s="130"/>
      <c r="Q102" s="102">
        <v>2.057</v>
      </c>
      <c r="R102" s="143">
        <v>6</v>
      </c>
      <c r="S102" s="100">
        <v>82</v>
      </c>
      <c r="T102" s="130"/>
      <c r="U102" s="130"/>
      <c r="V102" s="130"/>
      <c r="W102" s="100">
        <v>82</v>
      </c>
      <c r="X102" s="133">
        <v>26.75</v>
      </c>
      <c r="Y102" s="133">
        <v>10.29</v>
      </c>
      <c r="Z102" s="130"/>
      <c r="AA102" s="133">
        <v>44.96</v>
      </c>
      <c r="AB102" s="130"/>
      <c r="AC102" s="130"/>
      <c r="AD102" s="158"/>
      <c r="AY102" s="70"/>
    </row>
    <row r="103" spans="1:51" s="65" customFormat="1" ht="34.5" customHeight="1">
      <c r="A103" s="100">
        <v>32</v>
      </c>
      <c r="B103" s="101" t="s">
        <v>243</v>
      </c>
      <c r="C103" s="97" t="s">
        <v>69</v>
      </c>
      <c r="D103" s="97" t="s">
        <v>93</v>
      </c>
      <c r="E103" s="97" t="s">
        <v>244</v>
      </c>
      <c r="F103" s="98" t="s">
        <v>74</v>
      </c>
      <c r="G103" s="96" t="s">
        <v>245</v>
      </c>
      <c r="H103" s="103">
        <v>1.51</v>
      </c>
      <c r="I103" s="97"/>
      <c r="J103" s="97"/>
      <c r="K103" s="103">
        <v>1.51</v>
      </c>
      <c r="L103" s="103">
        <v>1.51</v>
      </c>
      <c r="M103" s="100">
        <v>60</v>
      </c>
      <c r="N103" s="97"/>
      <c r="O103" s="130"/>
      <c r="P103" s="130"/>
      <c r="Q103" s="97"/>
      <c r="R103" s="97"/>
      <c r="S103" s="95"/>
      <c r="T103" s="103">
        <v>1.51</v>
      </c>
      <c r="U103" s="143">
        <v>5.5</v>
      </c>
      <c r="V103" s="100">
        <v>60</v>
      </c>
      <c r="W103" s="100">
        <v>60</v>
      </c>
      <c r="X103" s="133">
        <v>19.63</v>
      </c>
      <c r="Y103" s="133">
        <v>7.55</v>
      </c>
      <c r="Z103" s="130"/>
      <c r="AA103" s="133">
        <v>32.82</v>
      </c>
      <c r="AB103" s="130"/>
      <c r="AC103" s="130"/>
      <c r="AD103" s="158"/>
      <c r="AY103" s="70"/>
    </row>
    <row r="104" spans="1:51" s="65" customFormat="1" ht="34.5" customHeight="1">
      <c r="A104" s="95">
        <v>33</v>
      </c>
      <c r="B104" s="101" t="s">
        <v>248</v>
      </c>
      <c r="C104" s="97" t="s">
        <v>69</v>
      </c>
      <c r="D104" s="97" t="s">
        <v>249</v>
      </c>
      <c r="E104" s="97" t="s">
        <v>250</v>
      </c>
      <c r="F104" s="98" t="s">
        <v>74</v>
      </c>
      <c r="G104" s="96" t="s">
        <v>251</v>
      </c>
      <c r="H104" s="102">
        <v>6.099</v>
      </c>
      <c r="I104" s="97"/>
      <c r="J104" s="102">
        <v>6.099</v>
      </c>
      <c r="K104" s="129"/>
      <c r="L104" s="102">
        <v>6.099</v>
      </c>
      <c r="M104" s="132">
        <v>244</v>
      </c>
      <c r="N104" s="102">
        <v>6.099</v>
      </c>
      <c r="O104" s="133">
        <v>6.5</v>
      </c>
      <c r="P104" s="132">
        <v>244</v>
      </c>
      <c r="Q104" s="97"/>
      <c r="R104" s="97"/>
      <c r="S104" s="95"/>
      <c r="T104" s="130"/>
      <c r="U104" s="130"/>
      <c r="V104" s="132"/>
      <c r="W104" s="100">
        <v>244</v>
      </c>
      <c r="X104" s="133">
        <v>79.29</v>
      </c>
      <c r="Y104" s="133">
        <v>30.5</v>
      </c>
      <c r="Z104" s="130"/>
      <c r="AA104" s="133">
        <v>134.21</v>
      </c>
      <c r="AB104" s="130"/>
      <c r="AC104" s="130"/>
      <c r="AD104" s="158"/>
      <c r="AY104" s="70"/>
    </row>
    <row r="105" spans="1:51" s="65" customFormat="1" ht="34.5" customHeight="1">
      <c r="A105" s="95"/>
      <c r="B105" s="96"/>
      <c r="C105" s="97"/>
      <c r="D105" s="97"/>
      <c r="E105" s="97"/>
      <c r="F105" s="98"/>
      <c r="G105" s="96"/>
      <c r="H105" s="97"/>
      <c r="I105" s="97"/>
      <c r="J105" s="97"/>
      <c r="K105" s="129"/>
      <c r="L105" s="97"/>
      <c r="M105" s="95"/>
      <c r="N105" s="97"/>
      <c r="O105" s="130"/>
      <c r="P105" s="130"/>
      <c r="Q105" s="97"/>
      <c r="R105" s="97"/>
      <c r="S105" s="95"/>
      <c r="T105" s="130"/>
      <c r="U105" s="130"/>
      <c r="V105" s="130"/>
      <c r="W105" s="95"/>
      <c r="X105" s="130"/>
      <c r="Y105" s="130"/>
      <c r="Z105" s="130"/>
      <c r="AA105" s="130"/>
      <c r="AB105" s="130"/>
      <c r="AC105" s="130"/>
      <c r="AD105" s="158"/>
      <c r="AY105" s="70"/>
    </row>
    <row r="106" spans="1:51" s="65" customFormat="1" ht="34.5" customHeight="1">
      <c r="A106" s="95" t="s">
        <v>259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58"/>
      <c r="AY106" s="70"/>
    </row>
    <row r="107" spans="1:51" s="65" customFormat="1" ht="34.5" customHeight="1">
      <c r="A107" s="104"/>
      <c r="B107" s="101" t="s">
        <v>380</v>
      </c>
      <c r="C107" s="104" t="s">
        <v>69</v>
      </c>
      <c r="D107" s="104" t="s">
        <v>151</v>
      </c>
      <c r="E107" s="104"/>
      <c r="F107" s="98" t="s">
        <v>74</v>
      </c>
      <c r="G107" s="208" t="s">
        <v>381</v>
      </c>
      <c r="H107" s="209">
        <v>3.68</v>
      </c>
      <c r="I107" s="209">
        <v>3.68</v>
      </c>
      <c r="J107" s="95"/>
      <c r="K107" s="95"/>
      <c r="L107" s="209">
        <v>3.68</v>
      </c>
      <c r="M107" s="210">
        <v>1084.3462</v>
      </c>
      <c r="N107" s="211">
        <v>3.68</v>
      </c>
      <c r="O107" s="133">
        <v>6.5</v>
      </c>
      <c r="P107" s="135">
        <v>1084.3462</v>
      </c>
      <c r="Q107" s="130"/>
      <c r="R107" s="130"/>
      <c r="S107" s="130"/>
      <c r="T107" s="130"/>
      <c r="U107" s="130"/>
      <c r="V107" s="130"/>
      <c r="W107" s="130">
        <v>1246.4</v>
      </c>
      <c r="X107" s="130"/>
      <c r="Y107" s="214">
        <v>677.15</v>
      </c>
      <c r="Z107" s="130"/>
      <c r="AA107" s="130">
        <v>569.25</v>
      </c>
      <c r="AB107" s="130"/>
      <c r="AC107" s="130"/>
      <c r="AD107" s="158"/>
      <c r="AY107" s="70"/>
    </row>
    <row r="108" spans="1:51" s="65" customFormat="1" ht="34.5" customHeight="1">
      <c r="A108" s="104"/>
      <c r="B108" s="104"/>
      <c r="C108" s="104"/>
      <c r="D108" s="104"/>
      <c r="E108" s="104"/>
      <c r="F108" s="95"/>
      <c r="G108" s="95"/>
      <c r="H108" s="95"/>
      <c r="I108" s="95"/>
      <c r="J108" s="95"/>
      <c r="K108" s="95"/>
      <c r="L108" s="95"/>
      <c r="M108" s="95"/>
      <c r="N108" s="95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58"/>
      <c r="AY108" s="70"/>
    </row>
    <row r="109" spans="1:51" s="65" customFormat="1" ht="34.5" customHeight="1">
      <c r="A109" s="104" t="s">
        <v>260</v>
      </c>
      <c r="B109" s="104"/>
      <c r="C109" s="104"/>
      <c r="D109" s="104"/>
      <c r="E109" s="104"/>
      <c r="F109" s="95"/>
      <c r="G109" s="95"/>
      <c r="H109" s="95"/>
      <c r="I109" s="95"/>
      <c r="J109" s="95"/>
      <c r="K109" s="95"/>
      <c r="L109" s="95"/>
      <c r="M109" s="95"/>
      <c r="N109" s="95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58"/>
      <c r="AY109" s="70"/>
    </row>
    <row r="110" spans="1:51" s="65" customFormat="1" ht="34.5" customHeight="1">
      <c r="A110" s="105"/>
      <c r="B110" s="106" t="s">
        <v>382</v>
      </c>
      <c r="C110" s="105" t="s">
        <v>69</v>
      </c>
      <c r="D110" s="105" t="s">
        <v>249</v>
      </c>
      <c r="E110" s="105"/>
      <c r="F110" s="98" t="s">
        <v>74</v>
      </c>
      <c r="G110" s="107" t="s">
        <v>383</v>
      </c>
      <c r="H110" s="107">
        <v>1.745</v>
      </c>
      <c r="I110" s="107">
        <v>1.745</v>
      </c>
      <c r="J110" s="129"/>
      <c r="K110" s="99"/>
      <c r="L110" s="102">
        <v>1.745</v>
      </c>
      <c r="M110" s="102">
        <v>166.996</v>
      </c>
      <c r="N110" s="102">
        <v>1.745</v>
      </c>
      <c r="O110" s="144">
        <v>7</v>
      </c>
      <c r="P110" s="102">
        <v>166.996</v>
      </c>
      <c r="Q110" s="129"/>
      <c r="R110" s="131"/>
      <c r="S110" s="99"/>
      <c r="T110" s="131"/>
      <c r="U110" s="131"/>
      <c r="V110" s="131"/>
      <c r="W110" s="136">
        <v>167</v>
      </c>
      <c r="X110" s="131"/>
      <c r="Y110" s="135">
        <v>104.7</v>
      </c>
      <c r="Z110" s="214"/>
      <c r="AA110" s="135">
        <v>62.3</v>
      </c>
      <c r="AB110" s="131"/>
      <c r="AC110" s="131"/>
      <c r="AD110" s="159"/>
      <c r="AY110" s="70"/>
    </row>
    <row r="111" spans="1:51" s="65" customFormat="1" ht="34.5" customHeight="1">
      <c r="A111" s="105"/>
      <c r="B111" s="106" t="s">
        <v>261</v>
      </c>
      <c r="C111" s="105" t="s">
        <v>69</v>
      </c>
      <c r="D111" s="105" t="s">
        <v>262</v>
      </c>
      <c r="E111" s="105"/>
      <c r="F111" s="98" t="s">
        <v>74</v>
      </c>
      <c r="G111" s="107" t="s">
        <v>263</v>
      </c>
      <c r="H111" s="107">
        <v>10.29</v>
      </c>
      <c r="I111" s="107">
        <v>10.29</v>
      </c>
      <c r="J111" s="129"/>
      <c r="K111" s="99"/>
      <c r="L111" s="103">
        <v>10.29</v>
      </c>
      <c r="M111" s="103">
        <v>497.16</v>
      </c>
      <c r="N111" s="103">
        <v>10.29</v>
      </c>
      <c r="O111" s="134">
        <v>7</v>
      </c>
      <c r="P111" s="103">
        <v>497.16</v>
      </c>
      <c r="Q111" s="129"/>
      <c r="R111" s="131"/>
      <c r="S111" s="131"/>
      <c r="T111" s="131"/>
      <c r="U111" s="131"/>
      <c r="V111" s="131"/>
      <c r="W111" s="103">
        <v>497.16</v>
      </c>
      <c r="X111" s="131"/>
      <c r="Y111" s="103">
        <v>341.16</v>
      </c>
      <c r="Z111" s="131"/>
      <c r="AA111" s="136">
        <v>156</v>
      </c>
      <c r="AB111" s="131"/>
      <c r="AC111" s="131"/>
      <c r="AD111" s="159"/>
      <c r="AY111" s="70"/>
    </row>
    <row r="112" spans="1:51" s="65" customFormat="1" ht="34.5" customHeight="1">
      <c r="A112" s="105"/>
      <c r="B112" s="106" t="s">
        <v>264</v>
      </c>
      <c r="C112" s="105" t="s">
        <v>69</v>
      </c>
      <c r="D112" s="105" t="s">
        <v>229</v>
      </c>
      <c r="E112" s="105"/>
      <c r="F112" s="98" t="s">
        <v>74</v>
      </c>
      <c r="G112" s="107" t="s">
        <v>265</v>
      </c>
      <c r="H112" s="107">
        <v>1.853</v>
      </c>
      <c r="I112" s="107">
        <v>1.853</v>
      </c>
      <c r="J112" s="129"/>
      <c r="K112" s="99"/>
      <c r="L112" s="102">
        <v>1.853</v>
      </c>
      <c r="M112" s="103">
        <v>176.04</v>
      </c>
      <c r="N112" s="102">
        <v>1.853</v>
      </c>
      <c r="O112" s="134">
        <v>7</v>
      </c>
      <c r="P112" s="103">
        <v>176.04</v>
      </c>
      <c r="Q112" s="129"/>
      <c r="R112" s="131"/>
      <c r="S112" s="131"/>
      <c r="T112" s="131"/>
      <c r="U112" s="131"/>
      <c r="V112" s="131"/>
      <c r="W112" s="103">
        <v>176.04</v>
      </c>
      <c r="X112" s="131"/>
      <c r="Y112" s="103">
        <v>111.18</v>
      </c>
      <c r="Z112" s="131"/>
      <c r="AA112" s="103">
        <v>64.86</v>
      </c>
      <c r="AB112" s="131"/>
      <c r="AC112" s="131"/>
      <c r="AD112" s="159"/>
      <c r="AY112" s="70"/>
    </row>
    <row r="113" spans="1:51" s="65" customFormat="1" ht="34.5" customHeight="1">
      <c r="A113" s="105"/>
      <c r="B113" s="106" t="s">
        <v>185</v>
      </c>
      <c r="C113" s="105" t="s">
        <v>69</v>
      </c>
      <c r="D113" s="105" t="s">
        <v>136</v>
      </c>
      <c r="E113" s="105"/>
      <c r="F113" s="98" t="s">
        <v>74</v>
      </c>
      <c r="G113" s="107" t="s">
        <v>187</v>
      </c>
      <c r="H113" s="107">
        <v>2.133</v>
      </c>
      <c r="I113" s="107">
        <v>2.133</v>
      </c>
      <c r="J113" s="129"/>
      <c r="K113" s="99"/>
      <c r="L113" s="102">
        <v>2.133</v>
      </c>
      <c r="M113" s="103">
        <v>202.63</v>
      </c>
      <c r="N113" s="102">
        <v>2.133</v>
      </c>
      <c r="O113" s="134">
        <v>7</v>
      </c>
      <c r="P113" s="103">
        <v>202.63</v>
      </c>
      <c r="Q113" s="129"/>
      <c r="R113" s="131"/>
      <c r="S113" s="131"/>
      <c r="T113" s="131"/>
      <c r="U113" s="131"/>
      <c r="V113" s="131"/>
      <c r="W113" s="103">
        <v>202.63</v>
      </c>
      <c r="X113" s="131"/>
      <c r="Y113" s="103">
        <v>127.98</v>
      </c>
      <c r="Z113" s="131"/>
      <c r="AA113" s="103">
        <v>74.65</v>
      </c>
      <c r="AB113" s="131"/>
      <c r="AC113" s="131"/>
      <c r="AD113" s="159"/>
      <c r="AY113" s="70"/>
    </row>
    <row r="114" spans="1:51" s="65" customFormat="1" ht="34.5" customHeight="1">
      <c r="A114" s="105"/>
      <c r="B114" s="106" t="s">
        <v>271</v>
      </c>
      <c r="C114" s="105" t="s">
        <v>69</v>
      </c>
      <c r="D114" s="105" t="s">
        <v>272</v>
      </c>
      <c r="E114" s="105"/>
      <c r="F114" s="98" t="s">
        <v>74</v>
      </c>
      <c r="G114" s="107" t="s">
        <v>273</v>
      </c>
      <c r="H114" s="107">
        <v>0.589</v>
      </c>
      <c r="I114" s="129"/>
      <c r="J114" s="107">
        <v>0.589</v>
      </c>
      <c r="K114" s="99"/>
      <c r="L114" s="102">
        <v>0.589</v>
      </c>
      <c r="M114" s="135">
        <v>55.9</v>
      </c>
      <c r="N114" s="129"/>
      <c r="O114" s="99"/>
      <c r="P114" s="99"/>
      <c r="Q114" s="102">
        <v>0.589</v>
      </c>
      <c r="R114" s="144">
        <v>6</v>
      </c>
      <c r="S114" s="135">
        <v>55.9</v>
      </c>
      <c r="T114" s="131"/>
      <c r="U114" s="131"/>
      <c r="V114" s="131"/>
      <c r="W114" s="135">
        <v>55.9</v>
      </c>
      <c r="X114" s="131"/>
      <c r="Y114" s="103">
        <v>29.45</v>
      </c>
      <c r="Z114" s="131"/>
      <c r="AA114" s="103">
        <v>26.45</v>
      </c>
      <c r="AB114" s="131"/>
      <c r="AC114" s="131"/>
      <c r="AD114" s="159"/>
      <c r="AY114" s="70"/>
    </row>
    <row r="115" spans="1:51" s="65" customFormat="1" ht="34.5" customHeight="1">
      <c r="A115" s="105"/>
      <c r="B115" s="106" t="s">
        <v>76</v>
      </c>
      <c r="C115" s="105" t="s">
        <v>69</v>
      </c>
      <c r="D115" s="105" t="s">
        <v>75</v>
      </c>
      <c r="E115" s="105"/>
      <c r="F115" s="98" t="s">
        <v>74</v>
      </c>
      <c r="G115" s="107" t="s">
        <v>276</v>
      </c>
      <c r="H115" s="107">
        <v>2.707</v>
      </c>
      <c r="I115" s="129"/>
      <c r="J115" s="107">
        <v>2.707</v>
      </c>
      <c r="K115" s="99"/>
      <c r="L115" s="102">
        <v>2.707</v>
      </c>
      <c r="M115" s="135">
        <v>230.1</v>
      </c>
      <c r="N115" s="129"/>
      <c r="O115" s="99"/>
      <c r="P115" s="99"/>
      <c r="Q115" s="102">
        <v>2.707</v>
      </c>
      <c r="R115" s="144">
        <v>6</v>
      </c>
      <c r="S115" s="135">
        <v>230.1</v>
      </c>
      <c r="T115" s="131"/>
      <c r="U115" s="131"/>
      <c r="V115" s="131"/>
      <c r="W115" s="135">
        <v>230.1</v>
      </c>
      <c r="X115" s="131"/>
      <c r="Y115" s="103">
        <v>135.35</v>
      </c>
      <c r="Z115" s="131"/>
      <c r="AA115" s="103">
        <v>94.75</v>
      </c>
      <c r="AB115" s="131"/>
      <c r="AC115" s="131"/>
      <c r="AD115" s="159"/>
      <c r="AY115" s="70"/>
    </row>
    <row r="116" spans="1:51" s="65" customFormat="1" ht="34.5" customHeight="1">
      <c r="A116" s="105"/>
      <c r="B116" s="106" t="s">
        <v>325</v>
      </c>
      <c r="C116" s="105" t="s">
        <v>69</v>
      </c>
      <c r="D116" s="105" t="s">
        <v>249</v>
      </c>
      <c r="E116" s="105"/>
      <c r="F116" s="98" t="s">
        <v>74</v>
      </c>
      <c r="G116" s="107" t="s">
        <v>326</v>
      </c>
      <c r="H116" s="107">
        <v>2.626</v>
      </c>
      <c r="I116" s="129"/>
      <c r="J116" s="107">
        <v>2.626</v>
      </c>
      <c r="K116" s="99"/>
      <c r="L116" s="102">
        <v>2.626</v>
      </c>
      <c r="M116" s="135">
        <v>225.8</v>
      </c>
      <c r="N116" s="129"/>
      <c r="O116" s="99"/>
      <c r="P116" s="99"/>
      <c r="Q116" s="102">
        <v>2.626</v>
      </c>
      <c r="R116" s="144">
        <v>6</v>
      </c>
      <c r="S116" s="135">
        <v>225.8</v>
      </c>
      <c r="T116" s="131"/>
      <c r="U116" s="131"/>
      <c r="V116" s="131"/>
      <c r="W116" s="103">
        <v>246.45</v>
      </c>
      <c r="X116" s="131"/>
      <c r="Y116" s="103">
        <v>142.95</v>
      </c>
      <c r="Z116" s="131"/>
      <c r="AA116" s="135">
        <v>103.5</v>
      </c>
      <c r="AB116" s="131"/>
      <c r="AC116" s="131"/>
      <c r="AD116" s="159"/>
      <c r="AE116" s="71" t="s">
        <v>32</v>
      </c>
      <c r="AF116" s="71"/>
      <c r="AG116" s="71"/>
      <c r="AY116" s="70"/>
    </row>
    <row r="117" spans="1:60" s="65" customFormat="1" ht="34.5" customHeight="1">
      <c r="A117" s="105"/>
      <c r="B117" s="106" t="s">
        <v>225</v>
      </c>
      <c r="C117" s="105" t="s">
        <v>69</v>
      </c>
      <c r="D117" s="105" t="s">
        <v>226</v>
      </c>
      <c r="E117" s="105"/>
      <c r="F117" s="98" t="s">
        <v>74</v>
      </c>
      <c r="G117" s="107" t="s">
        <v>228</v>
      </c>
      <c r="H117" s="107">
        <v>2.653</v>
      </c>
      <c r="I117" s="129"/>
      <c r="J117" s="107">
        <v>2.653</v>
      </c>
      <c r="K117" s="99"/>
      <c r="L117" s="102">
        <v>2.653</v>
      </c>
      <c r="M117" s="103">
        <v>217.55</v>
      </c>
      <c r="N117" s="129"/>
      <c r="O117" s="99"/>
      <c r="P117" s="99"/>
      <c r="Q117" s="102">
        <v>2.653</v>
      </c>
      <c r="R117" s="144">
        <v>6</v>
      </c>
      <c r="S117" s="103">
        <v>217.55</v>
      </c>
      <c r="T117" s="131"/>
      <c r="U117" s="131"/>
      <c r="V117" s="131"/>
      <c r="W117" s="103">
        <v>217.55</v>
      </c>
      <c r="X117" s="131"/>
      <c r="Y117" s="103">
        <v>132.65</v>
      </c>
      <c r="Z117" s="131"/>
      <c r="AA117" s="135">
        <v>84.9</v>
      </c>
      <c r="AB117" s="131"/>
      <c r="AC117" s="131"/>
      <c r="AD117" s="159"/>
      <c r="AE117" s="72" t="s">
        <v>384</v>
      </c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200"/>
      <c r="AZ117" s="73"/>
      <c r="BA117" s="73"/>
      <c r="BB117" s="73"/>
      <c r="BC117" s="73"/>
      <c r="BD117" s="73"/>
      <c r="BE117" s="73"/>
      <c r="BF117" s="73"/>
      <c r="BG117" s="73"/>
      <c r="BH117" s="73"/>
    </row>
    <row r="118" spans="1:60" s="65" customFormat="1" ht="34.5" customHeight="1">
      <c r="A118" s="105"/>
      <c r="B118" s="106" t="s">
        <v>385</v>
      </c>
      <c r="C118" s="105" t="s">
        <v>69</v>
      </c>
      <c r="D118" s="105" t="s">
        <v>80</v>
      </c>
      <c r="E118" s="105"/>
      <c r="F118" s="98" t="s">
        <v>74</v>
      </c>
      <c r="G118" s="107" t="s">
        <v>386</v>
      </c>
      <c r="H118" s="107">
        <v>1.96</v>
      </c>
      <c r="I118" s="129"/>
      <c r="J118" s="107">
        <v>1.96</v>
      </c>
      <c r="K118" s="99"/>
      <c r="L118" s="103">
        <v>1.96</v>
      </c>
      <c r="M118" s="103">
        <v>164.64</v>
      </c>
      <c r="N118" s="129"/>
      <c r="O118" s="99"/>
      <c r="P118" s="99"/>
      <c r="Q118" s="103">
        <v>1.96</v>
      </c>
      <c r="R118" s="144">
        <v>6</v>
      </c>
      <c r="S118" s="103">
        <v>164.64</v>
      </c>
      <c r="T118" s="131"/>
      <c r="U118" s="131"/>
      <c r="V118" s="131"/>
      <c r="W118" s="103">
        <v>164.64</v>
      </c>
      <c r="X118" s="131"/>
      <c r="Y118" s="136">
        <v>98</v>
      </c>
      <c r="Z118" s="131"/>
      <c r="AA118" s="103">
        <v>66.64</v>
      </c>
      <c r="AB118" s="131"/>
      <c r="AC118" s="131"/>
      <c r="AD118" s="159"/>
      <c r="AE118" s="75"/>
      <c r="AF118" s="75" t="s">
        <v>3</v>
      </c>
      <c r="AG118" s="76" t="s">
        <v>4</v>
      </c>
      <c r="AH118" s="76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201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60" s="65" customFormat="1" ht="34.5" customHeight="1">
      <c r="A119" s="105"/>
      <c r="B119" s="106" t="s">
        <v>202</v>
      </c>
      <c r="C119" s="105" t="s">
        <v>69</v>
      </c>
      <c r="D119" s="105" t="s">
        <v>193</v>
      </c>
      <c r="E119" s="105"/>
      <c r="F119" s="98" t="s">
        <v>74</v>
      </c>
      <c r="G119" s="107" t="s">
        <v>204</v>
      </c>
      <c r="H119" s="107">
        <v>2.924</v>
      </c>
      <c r="I119" s="129"/>
      <c r="J119" s="107">
        <v>2.924</v>
      </c>
      <c r="K119" s="99"/>
      <c r="L119" s="102">
        <v>2.924</v>
      </c>
      <c r="M119" s="103">
        <v>284.54</v>
      </c>
      <c r="N119" s="129"/>
      <c r="O119" s="99"/>
      <c r="P119" s="99"/>
      <c r="Q119" s="102">
        <v>2.924</v>
      </c>
      <c r="R119" s="144">
        <v>6</v>
      </c>
      <c r="S119" s="103">
        <v>284.54</v>
      </c>
      <c r="T119" s="131"/>
      <c r="U119" s="131"/>
      <c r="V119" s="131"/>
      <c r="W119" s="103">
        <v>278.08</v>
      </c>
      <c r="X119" s="131"/>
      <c r="Y119" s="103">
        <v>140.54</v>
      </c>
      <c r="Z119" s="131"/>
      <c r="AA119" s="136">
        <v>10</v>
      </c>
      <c r="AB119" s="131"/>
      <c r="AC119" s="131"/>
      <c r="AD119" s="159"/>
      <c r="AE119" s="150" t="s">
        <v>35</v>
      </c>
      <c r="AF119" s="86" t="s">
        <v>42</v>
      </c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 t="s">
        <v>43</v>
      </c>
      <c r="AR119" s="86"/>
      <c r="AS119" s="86"/>
      <c r="AT119" s="86"/>
      <c r="AU119" s="86"/>
      <c r="AV119" s="86"/>
      <c r="AW119" s="86"/>
      <c r="AX119" s="86"/>
      <c r="AY119" s="202"/>
      <c r="AZ119" s="86"/>
      <c r="BA119" s="124" t="s">
        <v>40</v>
      </c>
      <c r="BB119" s="124"/>
      <c r="BC119" s="124"/>
      <c r="BD119" s="124"/>
      <c r="BE119" s="124"/>
      <c r="BF119" s="124"/>
      <c r="BG119" s="124"/>
      <c r="BH119" s="206" t="s">
        <v>41</v>
      </c>
    </row>
    <row r="120" spans="1:60" s="65" customFormat="1" ht="34.5" customHeight="1">
      <c r="A120" s="105"/>
      <c r="B120" s="106" t="s">
        <v>387</v>
      </c>
      <c r="C120" s="105" t="s">
        <v>69</v>
      </c>
      <c r="D120" s="105" t="s">
        <v>388</v>
      </c>
      <c r="E120" s="105"/>
      <c r="F120" s="98" t="s">
        <v>74</v>
      </c>
      <c r="G120" s="107" t="s">
        <v>389</v>
      </c>
      <c r="H120" s="107">
        <v>2.816</v>
      </c>
      <c r="I120" s="129"/>
      <c r="J120" s="107">
        <v>2.816</v>
      </c>
      <c r="K120" s="99"/>
      <c r="L120" s="102">
        <v>2.816</v>
      </c>
      <c r="M120" s="103">
        <v>239.36</v>
      </c>
      <c r="N120" s="129"/>
      <c r="O120" s="99"/>
      <c r="P120" s="99"/>
      <c r="Q120" s="102">
        <v>2.816</v>
      </c>
      <c r="R120" s="144">
        <v>6</v>
      </c>
      <c r="S120" s="103">
        <v>239.36</v>
      </c>
      <c r="T120" s="131"/>
      <c r="U120" s="131"/>
      <c r="V120" s="131"/>
      <c r="W120" s="103">
        <v>249.68</v>
      </c>
      <c r="X120" s="131"/>
      <c r="Y120" s="103">
        <v>146.12</v>
      </c>
      <c r="Z120" s="131"/>
      <c r="AA120" s="103">
        <v>103.56</v>
      </c>
      <c r="AB120" s="131"/>
      <c r="AC120" s="131"/>
      <c r="AD120" s="159"/>
      <c r="AE120" s="150"/>
      <c r="AF120" s="86" t="s">
        <v>44</v>
      </c>
      <c r="AG120" s="86" t="s">
        <v>45</v>
      </c>
      <c r="AH120" s="86" t="s">
        <v>56</v>
      </c>
      <c r="AI120" s="86"/>
      <c r="AJ120" s="86" t="s">
        <v>58</v>
      </c>
      <c r="AK120" s="86" t="s">
        <v>59</v>
      </c>
      <c r="AL120" s="124" t="s">
        <v>60</v>
      </c>
      <c r="AM120" s="124"/>
      <c r="AN120" s="124"/>
      <c r="AO120" s="124"/>
      <c r="AP120" s="124"/>
      <c r="AQ120" s="124" t="s">
        <v>10</v>
      </c>
      <c r="AR120" s="124"/>
      <c r="AS120" s="164" t="s">
        <v>61</v>
      </c>
      <c r="AT120" s="190"/>
      <c r="AU120" s="124" t="s">
        <v>11</v>
      </c>
      <c r="AV120" s="124"/>
      <c r="AW120" s="124" t="s">
        <v>12</v>
      </c>
      <c r="AX120" s="124"/>
      <c r="AY120" s="203" t="s">
        <v>13</v>
      </c>
      <c r="AZ120" s="124"/>
      <c r="BA120" s="124" t="s">
        <v>10</v>
      </c>
      <c r="BB120" s="124" t="s">
        <v>50</v>
      </c>
      <c r="BC120" s="124" t="s">
        <v>51</v>
      </c>
      <c r="BD120" s="124" t="s">
        <v>52</v>
      </c>
      <c r="BE120" s="124" t="s">
        <v>53</v>
      </c>
      <c r="BF120" s="124" t="s">
        <v>54</v>
      </c>
      <c r="BG120" s="124" t="s">
        <v>55</v>
      </c>
      <c r="BH120" s="206"/>
    </row>
    <row r="121" spans="1:60" s="65" customFormat="1" ht="34.5" customHeight="1">
      <c r="A121" s="105"/>
      <c r="B121" s="106" t="s">
        <v>390</v>
      </c>
      <c r="C121" s="105" t="s">
        <v>69</v>
      </c>
      <c r="D121" s="105" t="s">
        <v>124</v>
      </c>
      <c r="E121" s="105"/>
      <c r="F121" s="98" t="s">
        <v>74</v>
      </c>
      <c r="G121" s="107" t="s">
        <v>391</v>
      </c>
      <c r="H121" s="107">
        <v>2.734</v>
      </c>
      <c r="I121" s="129"/>
      <c r="J121" s="107">
        <v>2.734</v>
      </c>
      <c r="K121" s="99"/>
      <c r="L121" s="102">
        <v>2.734</v>
      </c>
      <c r="M121" s="136">
        <v>232</v>
      </c>
      <c r="N121" s="129"/>
      <c r="O121" s="99"/>
      <c r="P121" s="99"/>
      <c r="Q121" s="102">
        <v>2.734</v>
      </c>
      <c r="R121" s="144">
        <v>6</v>
      </c>
      <c r="S121" s="136">
        <v>232</v>
      </c>
      <c r="T121" s="131"/>
      <c r="U121" s="131"/>
      <c r="V121" s="131"/>
      <c r="W121" s="136">
        <v>232</v>
      </c>
      <c r="X121" s="131"/>
      <c r="Y121" s="135">
        <v>136.7</v>
      </c>
      <c r="Z121" s="131"/>
      <c r="AA121" s="136">
        <v>40</v>
      </c>
      <c r="AB121" s="131"/>
      <c r="AC121" s="131"/>
      <c r="AD121" s="159"/>
      <c r="AE121" s="150"/>
      <c r="AF121" s="86"/>
      <c r="AG121" s="86"/>
      <c r="AH121" s="86"/>
      <c r="AI121" s="86"/>
      <c r="AJ121" s="86"/>
      <c r="AK121" s="86"/>
      <c r="AL121" s="124" t="s">
        <v>62</v>
      </c>
      <c r="AM121" s="164" t="s">
        <v>61</v>
      </c>
      <c r="AN121" s="124" t="s">
        <v>11</v>
      </c>
      <c r="AO121" s="124" t="s">
        <v>12</v>
      </c>
      <c r="AP121" s="124" t="s">
        <v>13</v>
      </c>
      <c r="AQ121" s="124" t="s">
        <v>66</v>
      </c>
      <c r="AR121" s="124" t="s">
        <v>63</v>
      </c>
      <c r="AS121" s="125" t="s">
        <v>60</v>
      </c>
      <c r="AT121" s="124" t="s">
        <v>65</v>
      </c>
      <c r="AU121" s="125" t="s">
        <v>60</v>
      </c>
      <c r="AV121" s="124" t="s">
        <v>65</v>
      </c>
      <c r="AW121" s="125" t="s">
        <v>60</v>
      </c>
      <c r="AX121" s="124" t="s">
        <v>65</v>
      </c>
      <c r="AY121" s="203" t="s">
        <v>60</v>
      </c>
      <c r="AZ121" s="124" t="s">
        <v>65</v>
      </c>
      <c r="BA121" s="124"/>
      <c r="BB121" s="124"/>
      <c r="BC121" s="124"/>
      <c r="BD121" s="124"/>
      <c r="BE121" s="124"/>
      <c r="BF121" s="124"/>
      <c r="BG121" s="124"/>
      <c r="BH121" s="206"/>
    </row>
    <row r="122" spans="1:60" s="65" customFormat="1" ht="34.5" customHeight="1">
      <c r="A122" s="105"/>
      <c r="B122" s="106" t="s">
        <v>392</v>
      </c>
      <c r="C122" s="105" t="s">
        <v>69</v>
      </c>
      <c r="D122" s="105" t="s">
        <v>111</v>
      </c>
      <c r="E122" s="105"/>
      <c r="F122" s="98" t="s">
        <v>74</v>
      </c>
      <c r="G122" s="107" t="s">
        <v>393</v>
      </c>
      <c r="H122" s="107">
        <v>3.617</v>
      </c>
      <c r="I122" s="129"/>
      <c r="J122" s="107">
        <v>3.617</v>
      </c>
      <c r="K122" s="99"/>
      <c r="L122" s="102">
        <v>3.617</v>
      </c>
      <c r="M122" s="103">
        <v>307</v>
      </c>
      <c r="N122" s="129"/>
      <c r="O122" s="99"/>
      <c r="P122" s="99"/>
      <c r="Q122" s="102">
        <v>3.617</v>
      </c>
      <c r="R122" s="144">
        <v>6</v>
      </c>
      <c r="S122" s="103">
        <v>307</v>
      </c>
      <c r="T122" s="131"/>
      <c r="U122" s="131"/>
      <c r="V122" s="131"/>
      <c r="W122" s="103">
        <v>307</v>
      </c>
      <c r="X122" s="131"/>
      <c r="Y122" s="103">
        <v>180.85</v>
      </c>
      <c r="Z122" s="131"/>
      <c r="AA122" s="136">
        <v>35</v>
      </c>
      <c r="AB122" s="131"/>
      <c r="AC122" s="131"/>
      <c r="AD122" s="159"/>
      <c r="AE122" s="124">
        <v>1</v>
      </c>
      <c r="AF122" s="124">
        <v>2</v>
      </c>
      <c r="AG122" s="124">
        <v>3</v>
      </c>
      <c r="AH122" s="124">
        <v>5</v>
      </c>
      <c r="AI122" s="124"/>
      <c r="AJ122" s="124">
        <v>6</v>
      </c>
      <c r="AK122" s="124">
        <v>7</v>
      </c>
      <c r="AL122" s="124">
        <v>8</v>
      </c>
      <c r="AM122" s="124"/>
      <c r="AN122" s="124">
        <v>9</v>
      </c>
      <c r="AO122" s="124">
        <v>10</v>
      </c>
      <c r="AP122" s="124">
        <v>11</v>
      </c>
      <c r="AQ122" s="124">
        <v>12</v>
      </c>
      <c r="AR122" s="124">
        <v>13</v>
      </c>
      <c r="AS122" s="124">
        <v>14</v>
      </c>
      <c r="AT122" s="124">
        <v>15</v>
      </c>
      <c r="AU122" s="124">
        <v>16</v>
      </c>
      <c r="AV122" s="124">
        <v>17</v>
      </c>
      <c r="AW122" s="124">
        <v>18</v>
      </c>
      <c r="AX122" s="124">
        <v>19</v>
      </c>
      <c r="AY122" s="124">
        <v>20</v>
      </c>
      <c r="AZ122" s="124">
        <v>21</v>
      </c>
      <c r="BA122" s="124">
        <v>22</v>
      </c>
      <c r="BB122" s="124">
        <v>23</v>
      </c>
      <c r="BC122" s="124">
        <v>24</v>
      </c>
      <c r="BD122" s="124">
        <v>25</v>
      </c>
      <c r="BE122" s="124">
        <v>26</v>
      </c>
      <c r="BF122" s="124">
        <v>27</v>
      </c>
      <c r="BG122" s="124">
        <v>28</v>
      </c>
      <c r="BH122" s="124">
        <v>29</v>
      </c>
    </row>
    <row r="123" spans="1:60" s="65" customFormat="1" ht="34.5" customHeight="1">
      <c r="A123" s="105"/>
      <c r="B123" s="106" t="s">
        <v>279</v>
      </c>
      <c r="C123" s="105" t="s">
        <v>69</v>
      </c>
      <c r="D123" s="105" t="s">
        <v>229</v>
      </c>
      <c r="E123" s="105"/>
      <c r="F123" s="98" t="s">
        <v>74</v>
      </c>
      <c r="G123" s="107" t="s">
        <v>280</v>
      </c>
      <c r="H123" s="107">
        <v>1.36</v>
      </c>
      <c r="I123" s="107">
        <v>1.36</v>
      </c>
      <c r="J123" s="107"/>
      <c r="K123" s="99"/>
      <c r="L123" s="103">
        <v>1.36</v>
      </c>
      <c r="M123" s="135">
        <v>129.2</v>
      </c>
      <c r="N123" s="103">
        <v>1.36</v>
      </c>
      <c r="O123" s="134">
        <v>7</v>
      </c>
      <c r="P123" s="135">
        <v>129.2</v>
      </c>
      <c r="Q123" s="103"/>
      <c r="R123" s="131"/>
      <c r="S123" s="131"/>
      <c r="T123" s="131"/>
      <c r="U123" s="131"/>
      <c r="V123" s="131"/>
      <c r="W123" s="135">
        <v>129.2</v>
      </c>
      <c r="X123" s="131"/>
      <c r="Y123" s="135">
        <v>81.6</v>
      </c>
      <c r="Z123" s="131"/>
      <c r="AA123" s="135">
        <v>47.6</v>
      </c>
      <c r="AB123" s="131"/>
      <c r="AC123" s="131"/>
      <c r="AD123" s="159"/>
      <c r="AE123" s="17" t="s">
        <v>67</v>
      </c>
      <c r="AF123" s="17"/>
      <c r="AG123" s="17"/>
      <c r="AH123" s="17"/>
      <c r="AI123" s="17"/>
      <c r="AJ123" s="165"/>
      <c r="AK123" s="17"/>
      <c r="AL123" s="17">
        <f>SUM(AL124:AL216)</f>
        <v>380.633</v>
      </c>
      <c r="AM123" s="17">
        <f aca="true" t="shared" si="0" ref="AM123:BE123">SUM(AM124:AM216)</f>
        <v>0</v>
      </c>
      <c r="AN123" s="17">
        <f t="shared" si="0"/>
        <v>76.10300000000001</v>
      </c>
      <c r="AO123" s="17">
        <f t="shared" si="0"/>
        <v>133.856</v>
      </c>
      <c r="AP123" s="17">
        <f t="shared" si="0"/>
        <v>170.67400000000006</v>
      </c>
      <c r="AQ123" s="17">
        <f t="shared" si="0"/>
        <v>380.633</v>
      </c>
      <c r="AR123" s="17">
        <f t="shared" si="0"/>
        <v>5903.106999999999</v>
      </c>
      <c r="AS123" s="17">
        <f t="shared" si="0"/>
        <v>0</v>
      </c>
      <c r="AT123" s="17">
        <f t="shared" si="0"/>
        <v>0</v>
      </c>
      <c r="AU123" s="17">
        <f t="shared" si="0"/>
        <v>76.10300000000001</v>
      </c>
      <c r="AV123" s="17">
        <f t="shared" si="0"/>
        <v>1180</v>
      </c>
      <c r="AW123" s="17">
        <f t="shared" si="0"/>
        <v>133.856</v>
      </c>
      <c r="AX123" s="17">
        <f t="shared" si="0"/>
        <v>2060.817</v>
      </c>
      <c r="AY123" s="17">
        <f t="shared" si="0"/>
        <v>172.47400000000002</v>
      </c>
      <c r="AZ123" s="17">
        <f t="shared" si="0"/>
        <v>2661.794999999999</v>
      </c>
      <c r="BA123" s="17">
        <f t="shared" si="0"/>
        <v>4295.025999999997</v>
      </c>
      <c r="BB123" s="17">
        <f t="shared" si="0"/>
        <v>3615.443999999999</v>
      </c>
      <c r="BC123" s="17">
        <f t="shared" si="0"/>
        <v>1544.6899999999996</v>
      </c>
      <c r="BD123" s="17">
        <f t="shared" si="0"/>
        <v>0</v>
      </c>
      <c r="BE123" s="17">
        <f t="shared" si="0"/>
        <v>2461.338000000001</v>
      </c>
      <c r="BF123" s="17">
        <v>0</v>
      </c>
      <c r="BG123" s="207"/>
      <c r="BH123" s="207"/>
    </row>
    <row r="124" spans="1:60" s="65" customFormat="1" ht="34.5" customHeight="1">
      <c r="A124" s="105"/>
      <c r="B124" s="106" t="s">
        <v>283</v>
      </c>
      <c r="C124" s="105" t="s">
        <v>69</v>
      </c>
      <c r="D124" s="105" t="s">
        <v>284</v>
      </c>
      <c r="E124" s="105"/>
      <c r="F124" s="98" t="s">
        <v>74</v>
      </c>
      <c r="G124" s="107" t="s">
        <v>285</v>
      </c>
      <c r="H124" s="107">
        <v>1.168</v>
      </c>
      <c r="I124" s="129"/>
      <c r="J124" s="107">
        <v>1.168</v>
      </c>
      <c r="K124" s="99"/>
      <c r="L124" s="102">
        <v>1.168</v>
      </c>
      <c r="M124" s="135">
        <v>99.3</v>
      </c>
      <c r="N124" s="129"/>
      <c r="O124" s="99"/>
      <c r="P124" s="99"/>
      <c r="Q124" s="102">
        <v>1.168</v>
      </c>
      <c r="R124" s="144">
        <v>6</v>
      </c>
      <c r="S124" s="135">
        <v>99.3</v>
      </c>
      <c r="T124" s="131"/>
      <c r="U124" s="131"/>
      <c r="V124" s="131"/>
      <c r="W124" s="135">
        <v>99.3</v>
      </c>
      <c r="X124" s="131"/>
      <c r="Y124" s="135">
        <v>58.4</v>
      </c>
      <c r="Z124" s="131"/>
      <c r="AA124" s="135">
        <v>40.9</v>
      </c>
      <c r="AB124" s="131"/>
      <c r="AC124" s="131"/>
      <c r="AD124" s="159"/>
      <c r="AE124" s="156">
        <v>1</v>
      </c>
      <c r="AF124" s="157" t="s">
        <v>69</v>
      </c>
      <c r="AG124" s="160" t="s">
        <v>70</v>
      </c>
      <c r="AH124" s="160" t="s">
        <v>71</v>
      </c>
      <c r="AI124" s="166" t="s">
        <v>72</v>
      </c>
      <c r="AJ124" s="167">
        <v>0.08</v>
      </c>
      <c r="AK124" s="168">
        <v>2</v>
      </c>
      <c r="AL124" s="167">
        <v>1.55</v>
      </c>
      <c r="AM124" s="167"/>
      <c r="AN124" s="157"/>
      <c r="AO124" s="157"/>
      <c r="AP124" s="167">
        <v>1.55</v>
      </c>
      <c r="AQ124" s="167">
        <v>1.55</v>
      </c>
      <c r="AR124" s="191">
        <v>24.03</v>
      </c>
      <c r="AS124" s="192"/>
      <c r="AT124" s="192"/>
      <c r="AU124" s="157"/>
      <c r="AV124" s="193"/>
      <c r="AW124" s="193"/>
      <c r="AX124" s="193"/>
      <c r="AY124" s="167">
        <v>1.55</v>
      </c>
      <c r="AZ124" s="191">
        <v>24.03</v>
      </c>
      <c r="BA124" s="192">
        <v>24.03</v>
      </c>
      <c r="BB124" s="193">
        <v>10.85</v>
      </c>
      <c r="BC124" s="193">
        <v>3.1</v>
      </c>
      <c r="BD124" s="193"/>
      <c r="BE124" s="157">
        <v>10.080000000000002</v>
      </c>
      <c r="BF124" s="193"/>
      <c r="BG124" s="193"/>
      <c r="BH124" s="193"/>
    </row>
    <row r="125" spans="1:60" s="65" customFormat="1" ht="34.5" customHeight="1">
      <c r="A125" s="105"/>
      <c r="B125" s="106" t="s">
        <v>288</v>
      </c>
      <c r="C125" s="105" t="s">
        <v>69</v>
      </c>
      <c r="D125" s="105" t="s">
        <v>136</v>
      </c>
      <c r="E125" s="105"/>
      <c r="F125" s="98" t="s">
        <v>74</v>
      </c>
      <c r="G125" s="107" t="s">
        <v>289</v>
      </c>
      <c r="H125" s="99">
        <v>1.872</v>
      </c>
      <c r="I125" s="129"/>
      <c r="J125" s="99">
        <v>1.872</v>
      </c>
      <c r="K125" s="99"/>
      <c r="L125" s="102">
        <v>1.872</v>
      </c>
      <c r="M125" s="103">
        <v>157.25</v>
      </c>
      <c r="N125" s="129"/>
      <c r="O125" s="99"/>
      <c r="P125" s="99"/>
      <c r="Q125" s="102">
        <v>1.872</v>
      </c>
      <c r="R125" s="144">
        <v>6</v>
      </c>
      <c r="S125" s="103">
        <v>157.25</v>
      </c>
      <c r="T125" s="131"/>
      <c r="U125" s="131"/>
      <c r="V125" s="131"/>
      <c r="W125" s="103">
        <v>157.25</v>
      </c>
      <c r="X125" s="131"/>
      <c r="Y125" s="135">
        <v>93.6</v>
      </c>
      <c r="Z125" s="131"/>
      <c r="AA125" s="103">
        <v>63.65</v>
      </c>
      <c r="AB125" s="131"/>
      <c r="AC125" s="131"/>
      <c r="AD125" s="159"/>
      <c r="AE125" s="156">
        <v>2</v>
      </c>
      <c r="AF125" s="157" t="s">
        <v>69</v>
      </c>
      <c r="AG125" s="160" t="s">
        <v>75</v>
      </c>
      <c r="AH125" s="160" t="s">
        <v>76</v>
      </c>
      <c r="AI125" s="166" t="s">
        <v>77</v>
      </c>
      <c r="AJ125" s="167">
        <v>0.05</v>
      </c>
      <c r="AK125" s="169">
        <v>2.4</v>
      </c>
      <c r="AL125" s="167">
        <v>2.07</v>
      </c>
      <c r="AM125" s="167"/>
      <c r="AN125" s="157"/>
      <c r="AO125" s="157"/>
      <c r="AP125" s="167">
        <v>2.07</v>
      </c>
      <c r="AQ125" s="167">
        <v>2.07</v>
      </c>
      <c r="AR125" s="191">
        <v>32.09</v>
      </c>
      <c r="AS125" s="192"/>
      <c r="AT125" s="192"/>
      <c r="AU125" s="157"/>
      <c r="AV125" s="193"/>
      <c r="AW125" s="193"/>
      <c r="AX125" s="193"/>
      <c r="AY125" s="167">
        <v>2.07</v>
      </c>
      <c r="AZ125" s="191">
        <v>32.09</v>
      </c>
      <c r="BA125" s="192">
        <v>32</v>
      </c>
      <c r="BB125" s="193">
        <v>14.489999999999998</v>
      </c>
      <c r="BC125" s="193">
        <v>4.14</v>
      </c>
      <c r="BD125" s="193"/>
      <c r="BE125" s="157">
        <v>13.37</v>
      </c>
      <c r="BF125" s="193"/>
      <c r="BG125" s="157" t="s">
        <v>78</v>
      </c>
      <c r="BH125" s="193"/>
    </row>
    <row r="126" spans="1:60" s="65" customFormat="1" ht="34.5" customHeight="1">
      <c r="A126" s="105"/>
      <c r="B126" s="106" t="s">
        <v>291</v>
      </c>
      <c r="C126" s="105" t="s">
        <v>69</v>
      </c>
      <c r="D126" s="105" t="s">
        <v>93</v>
      </c>
      <c r="E126" s="105"/>
      <c r="F126" s="98" t="s">
        <v>74</v>
      </c>
      <c r="G126" s="107" t="s">
        <v>292</v>
      </c>
      <c r="H126" s="99">
        <v>0.768</v>
      </c>
      <c r="I126" s="129"/>
      <c r="J126" s="99">
        <v>0.768</v>
      </c>
      <c r="K126" s="99"/>
      <c r="L126" s="102">
        <v>0.768</v>
      </c>
      <c r="M126" s="103">
        <v>64.51</v>
      </c>
      <c r="N126" s="129"/>
      <c r="O126" s="99"/>
      <c r="P126" s="99"/>
      <c r="Q126" s="102">
        <v>0.768</v>
      </c>
      <c r="R126" s="144">
        <v>6</v>
      </c>
      <c r="S126" s="103">
        <v>64.51</v>
      </c>
      <c r="T126" s="131"/>
      <c r="U126" s="131"/>
      <c r="V126" s="131"/>
      <c r="W126" s="103">
        <v>77.51</v>
      </c>
      <c r="X126" s="131"/>
      <c r="Y126" s="103">
        <v>45.94</v>
      </c>
      <c r="Z126" s="131"/>
      <c r="AA126" s="103">
        <v>31.57</v>
      </c>
      <c r="AB126" s="131"/>
      <c r="AC126" s="131"/>
      <c r="AD126" s="159"/>
      <c r="AE126" s="156">
        <v>3</v>
      </c>
      <c r="AF126" s="157" t="s">
        <v>69</v>
      </c>
      <c r="AG126" s="160" t="s">
        <v>75</v>
      </c>
      <c r="AH126" s="160" t="s">
        <v>83</v>
      </c>
      <c r="AI126" s="166" t="s">
        <v>84</v>
      </c>
      <c r="AJ126" s="167">
        <v>0.05</v>
      </c>
      <c r="AK126" s="167">
        <v>2.24</v>
      </c>
      <c r="AL126" s="167">
        <v>1.91</v>
      </c>
      <c r="AM126" s="167"/>
      <c r="AN126" s="157"/>
      <c r="AO126" s="157"/>
      <c r="AP126" s="167">
        <v>1.91</v>
      </c>
      <c r="AQ126" s="167">
        <v>1.91</v>
      </c>
      <c r="AR126" s="191">
        <v>30</v>
      </c>
      <c r="AS126" s="192"/>
      <c r="AT126" s="192"/>
      <c r="AU126" s="157"/>
      <c r="AV126" s="193"/>
      <c r="AW126" s="193"/>
      <c r="AX126" s="193"/>
      <c r="AY126" s="167">
        <v>1.91</v>
      </c>
      <c r="AZ126" s="191">
        <v>30</v>
      </c>
      <c r="BA126" s="192">
        <v>30</v>
      </c>
      <c r="BB126" s="193">
        <v>13.37</v>
      </c>
      <c r="BC126" s="193">
        <v>3.82</v>
      </c>
      <c r="BD126" s="193"/>
      <c r="BE126" s="157">
        <v>12.810000000000002</v>
      </c>
      <c r="BF126" s="193"/>
      <c r="BG126" s="193"/>
      <c r="BH126" s="193"/>
    </row>
    <row r="127" spans="1:60" s="65" customFormat="1" ht="34.5" customHeight="1">
      <c r="A127" s="105"/>
      <c r="B127" s="106" t="s">
        <v>295</v>
      </c>
      <c r="C127" s="105" t="s">
        <v>69</v>
      </c>
      <c r="D127" s="105" t="s">
        <v>118</v>
      </c>
      <c r="E127" s="105"/>
      <c r="F127" s="98" t="s">
        <v>74</v>
      </c>
      <c r="G127" s="107" t="s">
        <v>296</v>
      </c>
      <c r="H127" s="99">
        <v>0.121</v>
      </c>
      <c r="I127" s="129"/>
      <c r="J127" s="99">
        <v>0.121</v>
      </c>
      <c r="K127" s="99"/>
      <c r="L127" s="102">
        <v>0.121</v>
      </c>
      <c r="M127" s="136">
        <v>10</v>
      </c>
      <c r="N127" s="129"/>
      <c r="O127" s="99"/>
      <c r="P127" s="99"/>
      <c r="Q127" s="102">
        <v>0.121</v>
      </c>
      <c r="R127" s="144">
        <v>6</v>
      </c>
      <c r="S127" s="136">
        <v>10</v>
      </c>
      <c r="T127" s="131"/>
      <c r="U127" s="131"/>
      <c r="V127" s="131"/>
      <c r="W127" s="136">
        <v>10</v>
      </c>
      <c r="X127" s="131"/>
      <c r="Y127" s="103">
        <v>6.05</v>
      </c>
      <c r="Z127" s="131"/>
      <c r="AA127" s="103">
        <v>3.95</v>
      </c>
      <c r="AB127" s="131"/>
      <c r="AC127" s="131"/>
      <c r="AD127" s="159"/>
      <c r="AE127" s="156">
        <v>4</v>
      </c>
      <c r="AF127" s="160" t="s">
        <v>69</v>
      </c>
      <c r="AG127" s="160" t="s">
        <v>89</v>
      </c>
      <c r="AH127" s="160" t="s">
        <v>90</v>
      </c>
      <c r="AI127" s="166" t="s">
        <v>91</v>
      </c>
      <c r="AJ127" s="167">
        <v>2.59</v>
      </c>
      <c r="AK127" s="167">
        <v>4.78</v>
      </c>
      <c r="AL127" s="167">
        <v>1.95</v>
      </c>
      <c r="AM127" s="167"/>
      <c r="AN127" s="170"/>
      <c r="AO127" s="160"/>
      <c r="AP127" s="167">
        <v>1.95</v>
      </c>
      <c r="AQ127" s="167">
        <v>1.95</v>
      </c>
      <c r="AR127" s="191">
        <v>30.23</v>
      </c>
      <c r="AS127" s="192"/>
      <c r="AT127" s="192"/>
      <c r="AU127" s="170"/>
      <c r="AV127" s="194"/>
      <c r="AW127" s="196"/>
      <c r="AX127" s="196"/>
      <c r="AY127" s="167">
        <v>1.95</v>
      </c>
      <c r="AZ127" s="191">
        <v>30.23</v>
      </c>
      <c r="BA127" s="192">
        <v>30.225</v>
      </c>
      <c r="BB127" s="193">
        <v>13.65</v>
      </c>
      <c r="BC127" s="193">
        <v>3.9</v>
      </c>
      <c r="BD127" s="196"/>
      <c r="BE127" s="157">
        <v>12.675000000000002</v>
      </c>
      <c r="BF127" s="196"/>
      <c r="BG127" s="196"/>
      <c r="BH127" s="196"/>
    </row>
    <row r="128" spans="1:60" s="65" customFormat="1" ht="34.5" customHeight="1">
      <c r="A128" s="105"/>
      <c r="B128" s="106" t="s">
        <v>394</v>
      </c>
      <c r="C128" s="105" t="s">
        <v>69</v>
      </c>
      <c r="D128" s="105" t="s">
        <v>89</v>
      </c>
      <c r="E128" s="105"/>
      <c r="F128" s="98" t="s">
        <v>74</v>
      </c>
      <c r="G128" s="107" t="s">
        <v>395</v>
      </c>
      <c r="H128" s="99">
        <v>4.08</v>
      </c>
      <c r="I128" s="129"/>
      <c r="J128" s="99">
        <v>4.08</v>
      </c>
      <c r="K128" s="99"/>
      <c r="L128" s="103">
        <v>4.08</v>
      </c>
      <c r="M128" s="103">
        <v>339</v>
      </c>
      <c r="N128" s="129"/>
      <c r="O128" s="99"/>
      <c r="P128" s="99"/>
      <c r="Q128" s="103">
        <v>4.08</v>
      </c>
      <c r="R128" s="144">
        <v>6</v>
      </c>
      <c r="S128" s="103">
        <v>339</v>
      </c>
      <c r="T128" s="131"/>
      <c r="U128" s="131"/>
      <c r="V128" s="131"/>
      <c r="W128" s="103">
        <v>339</v>
      </c>
      <c r="X128" s="131"/>
      <c r="Y128" s="136">
        <v>204</v>
      </c>
      <c r="Z128" s="131"/>
      <c r="AA128" s="103">
        <v>109.14</v>
      </c>
      <c r="AB128" s="131"/>
      <c r="AC128" s="131"/>
      <c r="AD128" s="159"/>
      <c r="AE128" s="156">
        <v>5</v>
      </c>
      <c r="AF128" s="157" t="s">
        <v>69</v>
      </c>
      <c r="AG128" s="160" t="s">
        <v>89</v>
      </c>
      <c r="AH128" s="160" t="s">
        <v>96</v>
      </c>
      <c r="AI128" s="166" t="s">
        <v>97</v>
      </c>
      <c r="AJ128" s="171">
        <v>0</v>
      </c>
      <c r="AK128" s="172">
        <v>0.531</v>
      </c>
      <c r="AL128" s="172">
        <v>0.531</v>
      </c>
      <c r="AM128" s="172"/>
      <c r="AN128" s="170"/>
      <c r="AO128" s="157"/>
      <c r="AP128" s="172">
        <v>0.531</v>
      </c>
      <c r="AQ128" s="172">
        <v>0.531</v>
      </c>
      <c r="AR128" s="191">
        <v>8.23</v>
      </c>
      <c r="AS128" s="192"/>
      <c r="AT128" s="182"/>
      <c r="AU128" s="157"/>
      <c r="AV128" s="193"/>
      <c r="AW128" s="193"/>
      <c r="AX128" s="193"/>
      <c r="AY128" s="172">
        <v>0.531</v>
      </c>
      <c r="AZ128" s="191">
        <v>8.23</v>
      </c>
      <c r="BA128" s="192">
        <v>8.23</v>
      </c>
      <c r="BB128" s="193">
        <v>3.717</v>
      </c>
      <c r="BC128" s="193">
        <v>1.062</v>
      </c>
      <c r="BD128" s="193"/>
      <c r="BE128" s="157">
        <v>3.4509999999999996</v>
      </c>
      <c r="BF128" s="193"/>
      <c r="BG128" s="193"/>
      <c r="BH128" s="193"/>
    </row>
    <row r="129" spans="1:60" s="65" customFormat="1" ht="34.5" customHeight="1">
      <c r="A129" s="105"/>
      <c r="B129" s="106" t="s">
        <v>396</v>
      </c>
      <c r="C129" s="105" t="s">
        <v>69</v>
      </c>
      <c r="D129" s="105" t="s">
        <v>226</v>
      </c>
      <c r="E129" s="105"/>
      <c r="F129" s="98" t="s">
        <v>74</v>
      </c>
      <c r="G129" s="107" t="s">
        <v>397</v>
      </c>
      <c r="H129" s="99">
        <v>1.358</v>
      </c>
      <c r="I129" s="129"/>
      <c r="J129" s="99">
        <v>1.358</v>
      </c>
      <c r="K129" s="99"/>
      <c r="L129" s="102">
        <v>1.358</v>
      </c>
      <c r="M129" s="103">
        <v>115.43</v>
      </c>
      <c r="N129" s="129"/>
      <c r="O129" s="99"/>
      <c r="P129" s="99"/>
      <c r="Q129" s="102">
        <v>1.358</v>
      </c>
      <c r="R129" s="144">
        <v>6</v>
      </c>
      <c r="S129" s="103">
        <v>115.43</v>
      </c>
      <c r="T129" s="131"/>
      <c r="U129" s="131"/>
      <c r="V129" s="131"/>
      <c r="W129" s="103">
        <v>115.43</v>
      </c>
      <c r="X129" s="131"/>
      <c r="Y129" s="135">
        <v>67.9</v>
      </c>
      <c r="Z129" s="131"/>
      <c r="AA129" s="103">
        <v>47.53</v>
      </c>
      <c r="AB129" s="131"/>
      <c r="AC129" s="131"/>
      <c r="AD129" s="159"/>
      <c r="AE129" s="156">
        <v>6</v>
      </c>
      <c r="AF129" s="157" t="s">
        <v>69</v>
      </c>
      <c r="AG129" s="160" t="s">
        <v>102</v>
      </c>
      <c r="AH129" s="160" t="s">
        <v>103</v>
      </c>
      <c r="AI129" s="166" t="s">
        <v>104</v>
      </c>
      <c r="AJ129" s="167">
        <v>0.09</v>
      </c>
      <c r="AK129" s="167">
        <v>1.79</v>
      </c>
      <c r="AL129" s="167">
        <v>1.51</v>
      </c>
      <c r="AM129" s="167"/>
      <c r="AN129" s="173"/>
      <c r="AO129" s="157"/>
      <c r="AP129" s="167">
        <v>1.51</v>
      </c>
      <c r="AQ129" s="167">
        <v>1.51</v>
      </c>
      <c r="AR129" s="191">
        <v>23.41</v>
      </c>
      <c r="AS129" s="192"/>
      <c r="AT129" s="192"/>
      <c r="AU129" s="157"/>
      <c r="AV129" s="193"/>
      <c r="AW129" s="193"/>
      <c r="AX129" s="193"/>
      <c r="AY129" s="167">
        <v>1.51</v>
      </c>
      <c r="AZ129" s="191">
        <v>23.41</v>
      </c>
      <c r="BA129" s="192">
        <v>23.405</v>
      </c>
      <c r="BB129" s="193">
        <v>10.57</v>
      </c>
      <c r="BC129" s="193">
        <v>3.02</v>
      </c>
      <c r="BD129" s="193"/>
      <c r="BE129" s="157">
        <v>9.815000000000001</v>
      </c>
      <c r="BF129" s="193"/>
      <c r="BG129" s="193"/>
      <c r="BH129" s="193"/>
    </row>
    <row r="130" spans="1:60" s="65" customFormat="1" ht="34.5" customHeight="1">
      <c r="A130" s="105"/>
      <c r="B130" s="106" t="s">
        <v>299</v>
      </c>
      <c r="C130" s="105" t="s">
        <v>69</v>
      </c>
      <c r="D130" s="105" t="s">
        <v>114</v>
      </c>
      <c r="E130" s="105"/>
      <c r="F130" s="98" t="s">
        <v>74</v>
      </c>
      <c r="G130" s="107" t="s">
        <v>300</v>
      </c>
      <c r="H130" s="99">
        <v>2.072</v>
      </c>
      <c r="I130" s="129"/>
      <c r="J130" s="99">
        <v>2.072</v>
      </c>
      <c r="K130" s="99"/>
      <c r="L130" s="102">
        <v>2.072</v>
      </c>
      <c r="M130" s="103">
        <v>174.05</v>
      </c>
      <c r="N130" s="129"/>
      <c r="O130" s="99"/>
      <c r="P130" s="99"/>
      <c r="Q130" s="102">
        <v>2.072</v>
      </c>
      <c r="R130" s="144">
        <v>6</v>
      </c>
      <c r="S130" s="103">
        <v>174.05</v>
      </c>
      <c r="T130" s="131"/>
      <c r="U130" s="131"/>
      <c r="V130" s="131"/>
      <c r="W130" s="103">
        <v>174.05</v>
      </c>
      <c r="X130" s="131"/>
      <c r="Y130" s="135">
        <v>103.6</v>
      </c>
      <c r="Z130" s="131"/>
      <c r="AA130" s="103">
        <v>70.45</v>
      </c>
      <c r="AB130" s="131"/>
      <c r="AC130" s="131"/>
      <c r="AD130" s="159"/>
      <c r="AE130" s="156">
        <v>7</v>
      </c>
      <c r="AF130" s="157" t="s">
        <v>69</v>
      </c>
      <c r="AG130" s="160" t="s">
        <v>173</v>
      </c>
      <c r="AH130" s="160" t="s">
        <v>232</v>
      </c>
      <c r="AI130" s="166" t="s">
        <v>235</v>
      </c>
      <c r="AJ130" s="172">
        <v>0.125</v>
      </c>
      <c r="AK130" s="172">
        <v>11.749</v>
      </c>
      <c r="AL130" s="172">
        <v>11.624</v>
      </c>
      <c r="AM130" s="172"/>
      <c r="AN130" s="170"/>
      <c r="AO130" s="172">
        <v>11.624</v>
      </c>
      <c r="AP130" s="173"/>
      <c r="AQ130" s="172">
        <v>11.624</v>
      </c>
      <c r="AR130" s="191">
        <v>180</v>
      </c>
      <c r="AS130" s="192"/>
      <c r="AT130" s="192"/>
      <c r="AU130" s="157"/>
      <c r="AV130" s="193"/>
      <c r="AW130" s="172">
        <v>11.624</v>
      </c>
      <c r="AX130" s="192">
        <v>180</v>
      </c>
      <c r="AY130" s="237"/>
      <c r="AZ130" s="194"/>
      <c r="BA130" s="192">
        <v>180</v>
      </c>
      <c r="BB130" s="193">
        <v>81.36800000000001</v>
      </c>
      <c r="BC130" s="193">
        <v>23.248</v>
      </c>
      <c r="BD130" s="193"/>
      <c r="BE130" s="157">
        <v>75.38399999999999</v>
      </c>
      <c r="BF130" s="193"/>
      <c r="BG130" s="193"/>
      <c r="BH130" s="193"/>
    </row>
    <row r="131" spans="1:60" s="65" customFormat="1" ht="34.5" customHeight="1">
      <c r="A131" s="105"/>
      <c r="B131" s="106" t="s">
        <v>398</v>
      </c>
      <c r="C131" s="105" t="s">
        <v>69</v>
      </c>
      <c r="D131" s="105" t="s">
        <v>177</v>
      </c>
      <c r="E131" s="105"/>
      <c r="F131" s="98" t="s">
        <v>74</v>
      </c>
      <c r="G131" s="107" t="s">
        <v>399</v>
      </c>
      <c r="H131" s="99">
        <v>5.168</v>
      </c>
      <c r="I131" s="129"/>
      <c r="J131" s="99">
        <v>5.168</v>
      </c>
      <c r="K131" s="99"/>
      <c r="L131" s="102">
        <v>5.168</v>
      </c>
      <c r="M131" s="103">
        <v>439.28</v>
      </c>
      <c r="N131" s="129"/>
      <c r="O131" s="99"/>
      <c r="P131" s="99"/>
      <c r="Q131" s="102">
        <v>5.168</v>
      </c>
      <c r="R131" s="144">
        <v>6</v>
      </c>
      <c r="S131" s="103">
        <v>439.28</v>
      </c>
      <c r="T131" s="131"/>
      <c r="U131" s="131"/>
      <c r="V131" s="131"/>
      <c r="W131" s="103">
        <v>470.02</v>
      </c>
      <c r="X131" s="131"/>
      <c r="Y131" s="103">
        <v>279.91</v>
      </c>
      <c r="Z131" s="131"/>
      <c r="AA131" s="103">
        <v>190.11</v>
      </c>
      <c r="AB131" s="131"/>
      <c r="AC131" s="131"/>
      <c r="AD131" s="159"/>
      <c r="AE131" s="156">
        <v>8</v>
      </c>
      <c r="AF131" s="160" t="s">
        <v>69</v>
      </c>
      <c r="AG131" s="160" t="s">
        <v>80</v>
      </c>
      <c r="AH131" s="160" t="s">
        <v>108</v>
      </c>
      <c r="AI131" s="166" t="s">
        <v>109</v>
      </c>
      <c r="AJ131" s="167">
        <v>0.06</v>
      </c>
      <c r="AK131" s="168">
        <v>3</v>
      </c>
      <c r="AL131" s="167">
        <v>2.69</v>
      </c>
      <c r="AM131" s="167"/>
      <c r="AN131" s="173"/>
      <c r="AO131" s="174"/>
      <c r="AP131" s="167">
        <v>2.69</v>
      </c>
      <c r="AQ131" s="167">
        <v>2.69</v>
      </c>
      <c r="AR131" s="191">
        <v>42</v>
      </c>
      <c r="AS131" s="192"/>
      <c r="AT131" s="192"/>
      <c r="AU131" s="160"/>
      <c r="AV131" s="196"/>
      <c r="AW131" s="170"/>
      <c r="AX131" s="194"/>
      <c r="AY131" s="167">
        <v>2.69</v>
      </c>
      <c r="AZ131" s="192">
        <v>42</v>
      </c>
      <c r="BA131" s="192">
        <v>42</v>
      </c>
      <c r="BB131" s="193">
        <v>18.83</v>
      </c>
      <c r="BC131" s="193">
        <v>5.38</v>
      </c>
      <c r="BD131" s="196"/>
      <c r="BE131" s="157">
        <v>17.790000000000003</v>
      </c>
      <c r="BF131" s="196"/>
      <c r="BG131" s="196"/>
      <c r="BH131" s="196"/>
    </row>
    <row r="132" spans="1:60" s="65" customFormat="1" ht="34.5" customHeight="1">
      <c r="A132" s="105"/>
      <c r="B132" s="106" t="s">
        <v>400</v>
      </c>
      <c r="C132" s="105" t="s">
        <v>69</v>
      </c>
      <c r="D132" s="105" t="s">
        <v>173</v>
      </c>
      <c r="E132" s="105"/>
      <c r="F132" s="98" t="s">
        <v>74</v>
      </c>
      <c r="G132" s="107" t="s">
        <v>401</v>
      </c>
      <c r="H132" s="99">
        <v>2.446</v>
      </c>
      <c r="I132" s="129"/>
      <c r="J132" s="99">
        <v>2.446</v>
      </c>
      <c r="K132" s="99"/>
      <c r="L132" s="102">
        <v>2.446</v>
      </c>
      <c r="M132" s="103">
        <v>207.91</v>
      </c>
      <c r="N132" s="129"/>
      <c r="O132" s="99"/>
      <c r="P132" s="99"/>
      <c r="Q132" s="102">
        <v>2.446</v>
      </c>
      <c r="R132" s="144">
        <v>6</v>
      </c>
      <c r="S132" s="103">
        <v>207.91</v>
      </c>
      <c r="T132" s="131"/>
      <c r="U132" s="131"/>
      <c r="V132" s="131"/>
      <c r="W132" s="103">
        <v>223.96</v>
      </c>
      <c r="X132" s="131"/>
      <c r="Y132" s="135">
        <v>132.3</v>
      </c>
      <c r="Z132" s="131"/>
      <c r="AA132" s="103">
        <v>91.66</v>
      </c>
      <c r="AB132" s="131"/>
      <c r="AC132" s="131"/>
      <c r="AD132" s="159"/>
      <c r="AE132" s="156">
        <v>9</v>
      </c>
      <c r="AF132" s="157" t="s">
        <v>69</v>
      </c>
      <c r="AG132" s="160" t="s">
        <v>114</v>
      </c>
      <c r="AH132" s="160" t="s">
        <v>115</v>
      </c>
      <c r="AI132" s="166" t="s">
        <v>116</v>
      </c>
      <c r="AJ132" s="171">
        <v>0</v>
      </c>
      <c r="AK132" s="168">
        <v>3</v>
      </c>
      <c r="AL132" s="168">
        <v>3</v>
      </c>
      <c r="AM132" s="168"/>
      <c r="AN132" s="170"/>
      <c r="AO132" s="173"/>
      <c r="AP132" s="168">
        <v>3</v>
      </c>
      <c r="AQ132" s="168">
        <v>3</v>
      </c>
      <c r="AR132" s="191">
        <v>46.5</v>
      </c>
      <c r="AS132" s="192"/>
      <c r="AT132" s="192"/>
      <c r="AU132" s="157"/>
      <c r="AV132" s="193"/>
      <c r="AW132" s="193"/>
      <c r="AX132" s="193"/>
      <c r="AY132" s="168">
        <v>3</v>
      </c>
      <c r="AZ132" s="192">
        <v>46.5</v>
      </c>
      <c r="BA132" s="192">
        <v>46.5</v>
      </c>
      <c r="BB132" s="193">
        <v>21</v>
      </c>
      <c r="BC132" s="193">
        <v>6</v>
      </c>
      <c r="BD132" s="193"/>
      <c r="BE132" s="157">
        <v>19.5</v>
      </c>
      <c r="BF132" s="193"/>
      <c r="BG132" s="193"/>
      <c r="BH132" s="193"/>
    </row>
    <row r="133" spans="1:60" s="65" customFormat="1" ht="34.5" customHeight="1">
      <c r="A133" s="93" t="s">
        <v>301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61"/>
      <c r="AE133" s="156">
        <v>10</v>
      </c>
      <c r="AF133" s="157" t="s">
        <v>69</v>
      </c>
      <c r="AG133" s="160" t="s">
        <v>114</v>
      </c>
      <c r="AH133" s="160" t="s">
        <v>121</v>
      </c>
      <c r="AI133" s="166" t="s">
        <v>122</v>
      </c>
      <c r="AJ133" s="172">
        <v>2.137</v>
      </c>
      <c r="AK133" s="169">
        <v>5.8</v>
      </c>
      <c r="AL133" s="172">
        <v>2.463</v>
      </c>
      <c r="AM133" s="172"/>
      <c r="AN133" s="174"/>
      <c r="AO133" s="170"/>
      <c r="AP133" s="172">
        <v>2.463</v>
      </c>
      <c r="AQ133" s="172">
        <v>2.463</v>
      </c>
      <c r="AR133" s="191">
        <v>38.2</v>
      </c>
      <c r="AS133" s="192"/>
      <c r="AT133" s="192"/>
      <c r="AU133" s="157"/>
      <c r="AV133" s="193"/>
      <c r="AW133" s="193"/>
      <c r="AX133" s="193"/>
      <c r="AY133" s="172">
        <v>2.463</v>
      </c>
      <c r="AZ133" s="192">
        <v>38.2</v>
      </c>
      <c r="BA133" s="192">
        <v>38.2</v>
      </c>
      <c r="BB133" s="193">
        <v>17.241</v>
      </c>
      <c r="BC133" s="193">
        <v>4.926</v>
      </c>
      <c r="BD133" s="193"/>
      <c r="BE133" s="157">
        <v>16.033</v>
      </c>
      <c r="BF133" s="193"/>
      <c r="BG133" s="193"/>
      <c r="BH133" s="193"/>
    </row>
    <row r="134" spans="1:60" s="65" customFormat="1" ht="34.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61"/>
      <c r="AE134" s="156">
        <v>11</v>
      </c>
      <c r="AF134" s="160" t="s">
        <v>69</v>
      </c>
      <c r="AG134" s="160" t="s">
        <v>114</v>
      </c>
      <c r="AH134" s="160" t="s">
        <v>127</v>
      </c>
      <c r="AI134" s="166" t="s">
        <v>128</v>
      </c>
      <c r="AJ134" s="171">
        <v>0</v>
      </c>
      <c r="AK134" s="172">
        <v>9.204</v>
      </c>
      <c r="AL134" s="172">
        <v>9.204</v>
      </c>
      <c r="AM134" s="172"/>
      <c r="AN134" s="170"/>
      <c r="AO134" s="172">
        <v>9.204</v>
      </c>
      <c r="AP134" s="174"/>
      <c r="AQ134" s="172">
        <v>9.204</v>
      </c>
      <c r="AR134" s="191">
        <v>143.04</v>
      </c>
      <c r="AS134" s="192"/>
      <c r="AT134" s="192"/>
      <c r="AU134" s="160"/>
      <c r="AV134" s="196"/>
      <c r="AW134" s="172">
        <v>9.204</v>
      </c>
      <c r="AX134" s="192">
        <v>143.04</v>
      </c>
      <c r="AY134" s="174"/>
      <c r="AZ134" s="196"/>
      <c r="BA134" s="192">
        <v>143.04</v>
      </c>
      <c r="BB134" s="193">
        <v>64.428</v>
      </c>
      <c r="BC134" s="193">
        <v>18.408</v>
      </c>
      <c r="BD134" s="196"/>
      <c r="BE134" s="157">
        <v>60.20399999999999</v>
      </c>
      <c r="BF134" s="196"/>
      <c r="BG134" s="196"/>
      <c r="BH134" s="196"/>
    </row>
    <row r="135" spans="1:60" s="65" customFormat="1" ht="34.5" customHeight="1">
      <c r="A135" s="108"/>
      <c r="B135" s="108" t="s">
        <v>307</v>
      </c>
      <c r="C135" s="108" t="s">
        <v>308</v>
      </c>
      <c r="D135" s="108"/>
      <c r="E135" s="108"/>
      <c r="F135" s="109"/>
      <c r="G135" s="110"/>
      <c r="H135" s="108"/>
      <c r="I135" s="108"/>
      <c r="J135" s="108"/>
      <c r="K135" s="110" t="s">
        <v>309</v>
      </c>
      <c r="L135" s="108" t="s">
        <v>28</v>
      </c>
      <c r="M135" s="110"/>
      <c r="N135" s="110"/>
      <c r="O135" s="138"/>
      <c r="P135" s="110"/>
      <c r="Q135" s="145"/>
      <c r="R135" s="138" t="s">
        <v>310</v>
      </c>
      <c r="S135" s="110"/>
      <c r="T135" s="110"/>
      <c r="U135" s="145"/>
      <c r="V135" s="145"/>
      <c r="W135" s="110" t="s">
        <v>311</v>
      </c>
      <c r="X135" s="110"/>
      <c r="Y135" s="110"/>
      <c r="Z135" s="110"/>
      <c r="AA135" s="110"/>
      <c r="AB135" s="110"/>
      <c r="AC135" s="145"/>
      <c r="AD135" s="66"/>
      <c r="AE135" s="156">
        <v>12</v>
      </c>
      <c r="AF135" s="157" t="s">
        <v>69</v>
      </c>
      <c r="AG135" s="160" t="s">
        <v>132</v>
      </c>
      <c r="AH135" s="160" t="s">
        <v>133</v>
      </c>
      <c r="AI135" s="166" t="s">
        <v>134</v>
      </c>
      <c r="AJ135" s="171">
        <v>0</v>
      </c>
      <c r="AK135" s="172">
        <v>1.242</v>
      </c>
      <c r="AL135" s="172">
        <v>1.193</v>
      </c>
      <c r="AM135" s="172"/>
      <c r="AN135" s="157"/>
      <c r="AO135" s="173"/>
      <c r="AP135" s="172">
        <v>1.193</v>
      </c>
      <c r="AQ135" s="172">
        <v>1.193</v>
      </c>
      <c r="AR135" s="191">
        <v>18.4905</v>
      </c>
      <c r="AS135" s="192"/>
      <c r="AT135" s="192"/>
      <c r="AU135" s="157"/>
      <c r="AV135" s="193"/>
      <c r="AW135" s="193"/>
      <c r="AX135" s="193"/>
      <c r="AY135" s="172">
        <v>1.193</v>
      </c>
      <c r="AZ135" s="192">
        <v>18.4905</v>
      </c>
      <c r="BA135" s="192">
        <v>18.4905</v>
      </c>
      <c r="BB135" s="193">
        <v>8.351</v>
      </c>
      <c r="BC135" s="193">
        <v>2.386</v>
      </c>
      <c r="BD135" s="193"/>
      <c r="BE135" s="157">
        <v>7.7535</v>
      </c>
      <c r="BF135" s="193"/>
      <c r="BG135" s="193"/>
      <c r="BH135" s="193"/>
    </row>
    <row r="136" spans="1:60" s="65" customFormat="1" ht="34.5" customHeight="1">
      <c r="A136" s="111"/>
      <c r="B136" s="111" t="s">
        <v>314</v>
      </c>
      <c r="C136" s="111"/>
      <c r="D136" s="111"/>
      <c r="E136" s="111"/>
      <c r="F136" s="112"/>
      <c r="G136" s="111"/>
      <c r="H136" s="111"/>
      <c r="I136" s="111"/>
      <c r="J136" s="111"/>
      <c r="K136" s="111"/>
      <c r="L136" s="111"/>
      <c r="M136" s="111"/>
      <c r="N136" s="111"/>
      <c r="O136" s="69"/>
      <c r="R136" s="69"/>
      <c r="AE136" s="156">
        <v>13</v>
      </c>
      <c r="AF136" s="160" t="s">
        <v>69</v>
      </c>
      <c r="AG136" s="160" t="s">
        <v>132</v>
      </c>
      <c r="AH136" s="160" t="s">
        <v>139</v>
      </c>
      <c r="AI136" s="166" t="s">
        <v>140</v>
      </c>
      <c r="AJ136" s="171">
        <v>0</v>
      </c>
      <c r="AK136" s="172">
        <v>17.117</v>
      </c>
      <c r="AL136" s="172">
        <v>17.117</v>
      </c>
      <c r="AM136" s="172"/>
      <c r="AN136" s="172">
        <v>17.117</v>
      </c>
      <c r="AO136" s="174"/>
      <c r="AP136" s="173"/>
      <c r="AQ136" s="172">
        <v>17.117</v>
      </c>
      <c r="AR136" s="191">
        <v>265</v>
      </c>
      <c r="AS136" s="192"/>
      <c r="AT136" s="192"/>
      <c r="AU136" s="172">
        <v>17.117</v>
      </c>
      <c r="AV136" s="192">
        <v>265</v>
      </c>
      <c r="AW136" s="170"/>
      <c r="AX136" s="194"/>
      <c r="AY136" s="174"/>
      <c r="AZ136" s="196"/>
      <c r="BA136" s="192">
        <v>265</v>
      </c>
      <c r="BB136" s="193">
        <v>119.819</v>
      </c>
      <c r="BC136" s="193">
        <v>34.234</v>
      </c>
      <c r="BD136" s="196"/>
      <c r="BE136" s="157">
        <v>110.94699999999997</v>
      </c>
      <c r="BF136" s="196"/>
      <c r="BG136" s="196"/>
      <c r="BH136" s="196"/>
    </row>
    <row r="137" spans="6:60" s="65" customFormat="1" ht="34.5" customHeight="1">
      <c r="F137" s="68"/>
      <c r="O137" s="69"/>
      <c r="R137" s="69"/>
      <c r="AE137" s="156">
        <v>14</v>
      </c>
      <c r="AF137" s="157" t="s">
        <v>69</v>
      </c>
      <c r="AG137" s="160" t="s">
        <v>80</v>
      </c>
      <c r="AH137" s="160" t="s">
        <v>79</v>
      </c>
      <c r="AI137" s="166" t="s">
        <v>82</v>
      </c>
      <c r="AJ137" s="167">
        <v>0.06</v>
      </c>
      <c r="AK137" s="169">
        <v>3.3</v>
      </c>
      <c r="AL137" s="167">
        <v>2.88</v>
      </c>
      <c r="AM137" s="167"/>
      <c r="AN137" s="157"/>
      <c r="AO137" s="170"/>
      <c r="AP137" s="167">
        <v>2.88</v>
      </c>
      <c r="AQ137" s="167">
        <v>2.88</v>
      </c>
      <c r="AR137" s="191">
        <v>47</v>
      </c>
      <c r="AS137" s="192"/>
      <c r="AT137" s="192"/>
      <c r="AU137" s="157"/>
      <c r="AV137" s="193"/>
      <c r="AW137" s="193"/>
      <c r="AX137" s="193"/>
      <c r="AY137" s="167">
        <v>2.88</v>
      </c>
      <c r="AZ137" s="192">
        <v>47</v>
      </c>
      <c r="BA137" s="192">
        <v>47</v>
      </c>
      <c r="BB137" s="193">
        <v>20.16</v>
      </c>
      <c r="BC137" s="193">
        <v>5.76</v>
      </c>
      <c r="BD137" s="193"/>
      <c r="BE137" s="157">
        <v>21.08</v>
      </c>
      <c r="BF137" s="193"/>
      <c r="BG137" s="193"/>
      <c r="BH137" s="193"/>
    </row>
    <row r="138" spans="6:60" s="65" customFormat="1" ht="34.5" customHeight="1">
      <c r="F138" s="68"/>
      <c r="O138" s="69"/>
      <c r="R138" s="69"/>
      <c r="AE138" s="156">
        <v>15</v>
      </c>
      <c r="AF138" s="157" t="s">
        <v>69</v>
      </c>
      <c r="AG138" s="160" t="s">
        <v>89</v>
      </c>
      <c r="AH138" s="160" t="s">
        <v>148</v>
      </c>
      <c r="AI138" s="166" t="s">
        <v>149</v>
      </c>
      <c r="AJ138" s="167">
        <v>1.05</v>
      </c>
      <c r="AK138" s="169">
        <v>2.5</v>
      </c>
      <c r="AL138" s="167">
        <v>1.37</v>
      </c>
      <c r="AM138" s="167"/>
      <c r="AN138" s="157"/>
      <c r="AO138" s="170"/>
      <c r="AP138" s="167">
        <v>1.37</v>
      </c>
      <c r="AQ138" s="167">
        <v>1.37</v>
      </c>
      <c r="AR138" s="191">
        <v>21.515</v>
      </c>
      <c r="AS138" s="192"/>
      <c r="AT138" s="192"/>
      <c r="AU138" s="157"/>
      <c r="AV138" s="193"/>
      <c r="AW138" s="193"/>
      <c r="AX138" s="193"/>
      <c r="AY138" s="167">
        <v>1.37</v>
      </c>
      <c r="AZ138" s="192">
        <v>21.515</v>
      </c>
      <c r="BA138" s="192">
        <v>21.515</v>
      </c>
      <c r="BB138" s="193">
        <v>9.59</v>
      </c>
      <c r="BC138" s="193">
        <v>2.74</v>
      </c>
      <c r="BD138" s="193"/>
      <c r="BE138" s="157">
        <v>9.185</v>
      </c>
      <c r="BF138" s="193"/>
      <c r="BG138" s="193"/>
      <c r="BH138" s="193"/>
    </row>
    <row r="139" spans="1:60" s="66" customFormat="1" ht="34.5" customHeight="1">
      <c r="A139" s="65"/>
      <c r="B139" s="65"/>
      <c r="C139" s="65"/>
      <c r="D139" s="65"/>
      <c r="E139" s="65"/>
      <c r="F139" s="68"/>
      <c r="G139" s="65"/>
      <c r="H139" s="65"/>
      <c r="I139" s="65"/>
      <c r="J139" s="65"/>
      <c r="K139" s="65"/>
      <c r="L139" s="65"/>
      <c r="M139" s="65"/>
      <c r="N139" s="65"/>
      <c r="O139" s="69"/>
      <c r="P139" s="65"/>
      <c r="Q139" s="65"/>
      <c r="R139" s="69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156">
        <v>16</v>
      </c>
      <c r="AF139" s="157" t="s">
        <v>69</v>
      </c>
      <c r="AG139" s="160" t="s">
        <v>102</v>
      </c>
      <c r="AH139" s="160" t="s">
        <v>154</v>
      </c>
      <c r="AI139" s="166" t="s">
        <v>155</v>
      </c>
      <c r="AJ139" s="167">
        <v>0.06</v>
      </c>
      <c r="AK139" s="168">
        <v>3</v>
      </c>
      <c r="AL139" s="167">
        <v>2.68</v>
      </c>
      <c r="AM139" s="167"/>
      <c r="AN139" s="157"/>
      <c r="AO139" s="170"/>
      <c r="AP139" s="167">
        <v>2.68</v>
      </c>
      <c r="AQ139" s="167">
        <v>2.68</v>
      </c>
      <c r="AR139" s="191">
        <v>41.54</v>
      </c>
      <c r="AS139" s="192"/>
      <c r="AT139" s="192"/>
      <c r="AU139" s="157"/>
      <c r="AV139" s="193"/>
      <c r="AW139" s="193"/>
      <c r="AX139" s="193"/>
      <c r="AY139" s="167">
        <v>2.68</v>
      </c>
      <c r="AZ139" s="192">
        <v>41.54</v>
      </c>
      <c r="BA139" s="192">
        <v>41.54</v>
      </c>
      <c r="BB139" s="193">
        <v>18.76</v>
      </c>
      <c r="BC139" s="193">
        <v>5.36</v>
      </c>
      <c r="BD139" s="193"/>
      <c r="BE139" s="157">
        <v>17.419999999999998</v>
      </c>
      <c r="BF139" s="193"/>
      <c r="BG139" s="193"/>
      <c r="BH139" s="193"/>
    </row>
    <row r="140" spans="1:60" s="67" customFormat="1" ht="34.5" customHeight="1">
      <c r="A140" s="65"/>
      <c r="B140" s="65"/>
      <c r="C140" s="65"/>
      <c r="D140" s="65"/>
      <c r="E140" s="65"/>
      <c r="F140" s="68"/>
      <c r="G140" s="65"/>
      <c r="H140" s="65"/>
      <c r="I140" s="65"/>
      <c r="J140" s="65"/>
      <c r="K140" s="65"/>
      <c r="L140" s="65"/>
      <c r="M140" s="65"/>
      <c r="N140" s="65"/>
      <c r="O140" s="69"/>
      <c r="P140" s="65"/>
      <c r="Q140" s="65"/>
      <c r="R140" s="69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156">
        <v>17</v>
      </c>
      <c r="AF140" s="160" t="s">
        <v>69</v>
      </c>
      <c r="AG140" s="160" t="s">
        <v>89</v>
      </c>
      <c r="AH140" s="160" t="s">
        <v>159</v>
      </c>
      <c r="AI140" s="166" t="s">
        <v>160</v>
      </c>
      <c r="AJ140" s="167">
        <v>0.08</v>
      </c>
      <c r="AK140" s="169">
        <v>5.4</v>
      </c>
      <c r="AL140" s="167">
        <v>4.72</v>
      </c>
      <c r="AM140" s="167"/>
      <c r="AN140" s="160"/>
      <c r="AO140" s="174"/>
      <c r="AP140" s="167">
        <v>4.72</v>
      </c>
      <c r="AQ140" s="167">
        <v>4.72</v>
      </c>
      <c r="AR140" s="191">
        <v>73.16</v>
      </c>
      <c r="AS140" s="192"/>
      <c r="AT140" s="192"/>
      <c r="AU140" s="170"/>
      <c r="AV140" s="194"/>
      <c r="AW140" s="196"/>
      <c r="AX140" s="196"/>
      <c r="AY140" s="167">
        <v>4.72</v>
      </c>
      <c r="AZ140" s="192">
        <v>73.16</v>
      </c>
      <c r="BA140" s="192">
        <v>73.16</v>
      </c>
      <c r="BB140" s="193">
        <v>33.04</v>
      </c>
      <c r="BC140" s="193">
        <v>9.44</v>
      </c>
      <c r="BD140" s="196"/>
      <c r="BE140" s="157">
        <v>30.68</v>
      </c>
      <c r="BF140" s="196"/>
      <c r="BG140" s="196"/>
      <c r="BH140" s="196"/>
    </row>
    <row r="141" spans="6:60" s="65" customFormat="1" ht="34.5" customHeight="1">
      <c r="F141" s="68"/>
      <c r="O141" s="69"/>
      <c r="R141" s="69"/>
      <c r="AE141" s="156">
        <v>18</v>
      </c>
      <c r="AF141" s="157" t="s">
        <v>69</v>
      </c>
      <c r="AG141" s="160" t="s">
        <v>132</v>
      </c>
      <c r="AH141" s="160" t="s">
        <v>164</v>
      </c>
      <c r="AI141" s="166" t="s">
        <v>165</v>
      </c>
      <c r="AJ141" s="171">
        <v>0</v>
      </c>
      <c r="AK141" s="172">
        <v>6.747</v>
      </c>
      <c r="AL141" s="172">
        <v>6.747</v>
      </c>
      <c r="AM141" s="172"/>
      <c r="AN141" s="157"/>
      <c r="AO141" s="172">
        <v>6.747</v>
      </c>
      <c r="AP141" s="173"/>
      <c r="AQ141" s="172">
        <v>6.747</v>
      </c>
      <c r="AR141" s="191">
        <v>104.277</v>
      </c>
      <c r="AS141" s="192"/>
      <c r="AT141" s="192"/>
      <c r="AU141" s="157"/>
      <c r="AV141" s="193"/>
      <c r="AW141" s="172">
        <v>6.747</v>
      </c>
      <c r="AX141" s="192">
        <v>104.277</v>
      </c>
      <c r="AY141" s="238"/>
      <c r="AZ141" s="194"/>
      <c r="BA141" s="192">
        <v>104.277</v>
      </c>
      <c r="BB141" s="193">
        <v>47</v>
      </c>
      <c r="BC141" s="193">
        <v>13</v>
      </c>
      <c r="BD141" s="193"/>
      <c r="BE141" s="157">
        <v>44.277</v>
      </c>
      <c r="BF141" s="193"/>
      <c r="BG141" s="193"/>
      <c r="BH141" s="193"/>
    </row>
    <row r="142" spans="6:60" s="65" customFormat="1" ht="34.5" customHeight="1">
      <c r="F142" s="68"/>
      <c r="O142" s="69"/>
      <c r="R142" s="69"/>
      <c r="AE142" s="156">
        <v>19</v>
      </c>
      <c r="AF142" s="157" t="s">
        <v>69</v>
      </c>
      <c r="AG142" s="160" t="s">
        <v>70</v>
      </c>
      <c r="AH142" s="160" t="s">
        <v>167</v>
      </c>
      <c r="AI142" s="166" t="s">
        <v>168</v>
      </c>
      <c r="AJ142" s="171">
        <v>0</v>
      </c>
      <c r="AK142" s="172">
        <v>1.962</v>
      </c>
      <c r="AL142" s="172">
        <v>1.922</v>
      </c>
      <c r="AM142" s="172"/>
      <c r="AN142" s="157"/>
      <c r="AO142" s="170"/>
      <c r="AP142" s="172">
        <v>1.922</v>
      </c>
      <c r="AQ142" s="172">
        <v>1.922</v>
      </c>
      <c r="AR142" s="191">
        <v>29.8</v>
      </c>
      <c r="AS142" s="192"/>
      <c r="AT142" s="192"/>
      <c r="AU142" s="157"/>
      <c r="AV142" s="193"/>
      <c r="AW142" s="193"/>
      <c r="AX142" s="193"/>
      <c r="AY142" s="172">
        <v>1.922</v>
      </c>
      <c r="AZ142" s="192">
        <v>29.8</v>
      </c>
      <c r="BA142" s="192">
        <v>29.8</v>
      </c>
      <c r="BB142" s="193">
        <v>13.453999999999999</v>
      </c>
      <c r="BC142" s="193">
        <v>3.844</v>
      </c>
      <c r="BD142" s="193"/>
      <c r="BE142" s="157">
        <v>12.502000000000004</v>
      </c>
      <c r="BF142" s="193"/>
      <c r="BG142" s="193"/>
      <c r="BH142" s="193"/>
    </row>
    <row r="143" spans="6:60" s="65" customFormat="1" ht="34.5" customHeight="1">
      <c r="F143" s="68"/>
      <c r="O143" s="69"/>
      <c r="R143" s="69"/>
      <c r="AE143" s="156">
        <v>20</v>
      </c>
      <c r="AF143" s="160" t="s">
        <v>69</v>
      </c>
      <c r="AG143" s="160" t="s">
        <v>173</v>
      </c>
      <c r="AH143" s="160" t="s">
        <v>174</v>
      </c>
      <c r="AI143" s="166" t="s">
        <v>175</v>
      </c>
      <c r="AJ143" s="171">
        <v>0</v>
      </c>
      <c r="AK143" s="172">
        <v>1.607</v>
      </c>
      <c r="AL143" s="172">
        <v>1.607</v>
      </c>
      <c r="AM143" s="172"/>
      <c r="AN143" s="160"/>
      <c r="AO143" s="174"/>
      <c r="AP143" s="172">
        <v>1.607</v>
      </c>
      <c r="AQ143" s="172">
        <v>1.607</v>
      </c>
      <c r="AR143" s="191">
        <v>24.91</v>
      </c>
      <c r="AS143" s="192"/>
      <c r="AT143" s="192"/>
      <c r="AU143" s="160"/>
      <c r="AV143" s="196"/>
      <c r="AW143" s="170"/>
      <c r="AX143" s="194"/>
      <c r="AY143" s="172">
        <v>1.607</v>
      </c>
      <c r="AZ143" s="192">
        <v>24.91</v>
      </c>
      <c r="BA143" s="192">
        <v>24.91</v>
      </c>
      <c r="BB143" s="193">
        <v>11.249</v>
      </c>
      <c r="BC143" s="193">
        <v>3.214</v>
      </c>
      <c r="BD143" s="196"/>
      <c r="BE143" s="157">
        <v>10.447</v>
      </c>
      <c r="BF143" s="196"/>
      <c r="BG143" s="196"/>
      <c r="BH143" s="196"/>
    </row>
    <row r="144" spans="6:60" s="65" customFormat="1" ht="34.5" customHeight="1">
      <c r="F144" s="68"/>
      <c r="O144" s="69"/>
      <c r="R144" s="69"/>
      <c r="AE144" s="156">
        <v>21</v>
      </c>
      <c r="AF144" s="160" t="s">
        <v>69</v>
      </c>
      <c r="AG144" s="160" t="s">
        <v>89</v>
      </c>
      <c r="AH144" s="160" t="s">
        <v>180</v>
      </c>
      <c r="AI144" s="166" t="s">
        <v>181</v>
      </c>
      <c r="AJ144" s="167">
        <v>0.07</v>
      </c>
      <c r="AK144" s="169">
        <v>2.9</v>
      </c>
      <c r="AL144" s="169">
        <v>2.5</v>
      </c>
      <c r="AM144" s="169"/>
      <c r="AN144" s="160"/>
      <c r="AO144" s="174"/>
      <c r="AP144" s="169">
        <v>2.5</v>
      </c>
      <c r="AQ144" s="169">
        <v>2.5</v>
      </c>
      <c r="AR144" s="191">
        <v>39.1</v>
      </c>
      <c r="AS144" s="192"/>
      <c r="AT144" s="192"/>
      <c r="AU144" s="160"/>
      <c r="AV144" s="196"/>
      <c r="AW144" s="170"/>
      <c r="AX144" s="196"/>
      <c r="AY144" s="169">
        <v>2.5</v>
      </c>
      <c r="AZ144" s="192">
        <v>39.1</v>
      </c>
      <c r="BA144" s="192">
        <v>39.1</v>
      </c>
      <c r="BB144" s="193">
        <v>17.5</v>
      </c>
      <c r="BC144" s="193">
        <v>5</v>
      </c>
      <c r="BD144" s="196"/>
      <c r="BE144" s="157">
        <v>16.6</v>
      </c>
      <c r="BF144" s="196"/>
      <c r="BG144" s="196"/>
      <c r="BH144" s="196"/>
    </row>
    <row r="145" spans="1:60" s="66" customFormat="1" ht="34.5" customHeight="1">
      <c r="A145" s="65"/>
      <c r="B145" s="65"/>
      <c r="C145" s="65"/>
      <c r="D145" s="65"/>
      <c r="E145" s="65"/>
      <c r="F145" s="68"/>
      <c r="G145" s="65"/>
      <c r="H145" s="65"/>
      <c r="I145" s="65"/>
      <c r="J145" s="65"/>
      <c r="K145" s="65"/>
      <c r="L145" s="65"/>
      <c r="M145" s="65"/>
      <c r="N145" s="65"/>
      <c r="O145" s="69"/>
      <c r="P145" s="65"/>
      <c r="Q145" s="65"/>
      <c r="R145" s="69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156">
        <v>22</v>
      </c>
      <c r="AF145" s="157" t="s">
        <v>69</v>
      </c>
      <c r="AG145" s="160" t="s">
        <v>102</v>
      </c>
      <c r="AH145" s="160" t="s">
        <v>183</v>
      </c>
      <c r="AI145" s="166" t="s">
        <v>184</v>
      </c>
      <c r="AJ145" s="171">
        <v>0</v>
      </c>
      <c r="AK145" s="172">
        <v>11.493</v>
      </c>
      <c r="AL145" s="172">
        <v>11.493</v>
      </c>
      <c r="AM145" s="172"/>
      <c r="AN145" s="157"/>
      <c r="AO145" s="172">
        <v>11.493</v>
      </c>
      <c r="AP145" s="173"/>
      <c r="AQ145" s="172">
        <v>11.493</v>
      </c>
      <c r="AR145" s="191">
        <v>178</v>
      </c>
      <c r="AS145" s="192"/>
      <c r="AT145" s="192"/>
      <c r="AU145" s="157"/>
      <c r="AV145" s="193"/>
      <c r="AW145" s="172">
        <v>11.493</v>
      </c>
      <c r="AX145" s="192">
        <v>178</v>
      </c>
      <c r="AY145" s="238"/>
      <c r="AZ145" s="194"/>
      <c r="BA145" s="192">
        <v>178</v>
      </c>
      <c r="BB145" s="193">
        <v>80.45100000000001</v>
      </c>
      <c r="BC145" s="193">
        <v>22.986</v>
      </c>
      <c r="BD145" s="193"/>
      <c r="BE145" s="157">
        <v>74.56299999999999</v>
      </c>
      <c r="BF145" s="193"/>
      <c r="BG145" s="193"/>
      <c r="BH145" s="193"/>
    </row>
    <row r="146" spans="6:60" s="65" customFormat="1" ht="34.5" customHeight="1">
      <c r="F146" s="68"/>
      <c r="O146" s="69"/>
      <c r="R146" s="69"/>
      <c r="AE146" s="156">
        <v>23</v>
      </c>
      <c r="AF146" s="160" t="s">
        <v>69</v>
      </c>
      <c r="AG146" s="160" t="s">
        <v>89</v>
      </c>
      <c r="AH146" s="160" t="s">
        <v>188</v>
      </c>
      <c r="AI146" s="166" t="s">
        <v>189</v>
      </c>
      <c r="AJ146" s="171">
        <v>0</v>
      </c>
      <c r="AK146" s="172">
        <v>3.921</v>
      </c>
      <c r="AL146" s="172">
        <v>3.921</v>
      </c>
      <c r="AM146" s="172"/>
      <c r="AN146" s="172">
        <v>3.921</v>
      </c>
      <c r="AO146" s="174"/>
      <c r="AP146" s="174"/>
      <c r="AQ146" s="172">
        <v>3.921</v>
      </c>
      <c r="AR146" s="191">
        <v>61</v>
      </c>
      <c r="AS146" s="192"/>
      <c r="AT146" s="192"/>
      <c r="AU146" s="172">
        <v>3.921</v>
      </c>
      <c r="AV146" s="192">
        <v>61</v>
      </c>
      <c r="AW146" s="204"/>
      <c r="AX146" s="196"/>
      <c r="AY146" s="204"/>
      <c r="AZ146" s="196"/>
      <c r="BA146" s="192">
        <v>61</v>
      </c>
      <c r="BB146" s="193">
        <v>27.447</v>
      </c>
      <c r="BC146" s="193">
        <v>7.842</v>
      </c>
      <c r="BD146" s="196"/>
      <c r="BE146" s="157">
        <v>25.711</v>
      </c>
      <c r="BF146" s="196"/>
      <c r="BG146" s="196"/>
      <c r="BH146" s="196"/>
    </row>
    <row r="147" spans="1:60" s="66" customFormat="1" ht="34.5" customHeight="1">
      <c r="A147" s="65"/>
      <c r="B147" s="65"/>
      <c r="C147" s="65"/>
      <c r="D147" s="65"/>
      <c r="E147" s="65"/>
      <c r="F147" s="68"/>
      <c r="G147" s="65"/>
      <c r="H147" s="65"/>
      <c r="I147" s="65"/>
      <c r="J147" s="65"/>
      <c r="K147" s="65"/>
      <c r="L147" s="65"/>
      <c r="M147" s="65"/>
      <c r="N147" s="65"/>
      <c r="O147" s="69"/>
      <c r="P147" s="65"/>
      <c r="Q147" s="65"/>
      <c r="R147" s="69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156">
        <v>24</v>
      </c>
      <c r="AF147" s="157" t="s">
        <v>69</v>
      </c>
      <c r="AG147" s="160" t="s">
        <v>193</v>
      </c>
      <c r="AH147" s="160" t="s">
        <v>194</v>
      </c>
      <c r="AI147" s="166" t="s">
        <v>195</v>
      </c>
      <c r="AJ147" s="167">
        <v>0.06</v>
      </c>
      <c r="AK147" s="167">
        <v>2.44</v>
      </c>
      <c r="AL147" s="169">
        <v>2.1</v>
      </c>
      <c r="AM147" s="169"/>
      <c r="AN147" s="157"/>
      <c r="AO147" s="174"/>
      <c r="AP147" s="169">
        <v>2.1</v>
      </c>
      <c r="AQ147" s="169">
        <v>2.1</v>
      </c>
      <c r="AR147" s="191">
        <v>33</v>
      </c>
      <c r="AS147" s="192"/>
      <c r="AT147" s="192"/>
      <c r="AU147" s="157"/>
      <c r="AV147" s="193"/>
      <c r="AW147" s="193"/>
      <c r="AX147" s="193"/>
      <c r="AY147" s="169">
        <v>2.1</v>
      </c>
      <c r="AZ147" s="192">
        <v>33</v>
      </c>
      <c r="BA147" s="192">
        <v>33</v>
      </c>
      <c r="BB147" s="193">
        <v>14.7</v>
      </c>
      <c r="BC147" s="193">
        <v>4.2</v>
      </c>
      <c r="BD147" s="193"/>
      <c r="BE147" s="157">
        <v>14.100000000000001</v>
      </c>
      <c r="BF147" s="193"/>
      <c r="BG147" s="193"/>
      <c r="BH147" s="193"/>
    </row>
    <row r="148" spans="6:60" s="65" customFormat="1" ht="34.5" customHeight="1">
      <c r="F148" s="68"/>
      <c r="O148" s="69"/>
      <c r="R148" s="69"/>
      <c r="AE148" s="156">
        <v>25</v>
      </c>
      <c r="AF148" s="157" t="s">
        <v>69</v>
      </c>
      <c r="AG148" s="160" t="s">
        <v>193</v>
      </c>
      <c r="AH148" s="160" t="s">
        <v>200</v>
      </c>
      <c r="AI148" s="166" t="s">
        <v>201</v>
      </c>
      <c r="AJ148" s="167">
        <v>0.08</v>
      </c>
      <c r="AK148" s="168">
        <v>4</v>
      </c>
      <c r="AL148" s="172">
        <v>3.474</v>
      </c>
      <c r="AM148" s="172"/>
      <c r="AN148" s="157"/>
      <c r="AO148" s="170"/>
      <c r="AP148" s="172">
        <v>3.474</v>
      </c>
      <c r="AQ148" s="172">
        <v>3.474</v>
      </c>
      <c r="AR148" s="191">
        <v>53.85</v>
      </c>
      <c r="AS148" s="192"/>
      <c r="AT148" s="192"/>
      <c r="AU148" s="157"/>
      <c r="AV148" s="193"/>
      <c r="AW148" s="193"/>
      <c r="AX148" s="193"/>
      <c r="AY148" s="172">
        <v>3.474</v>
      </c>
      <c r="AZ148" s="192">
        <v>53.85</v>
      </c>
      <c r="BA148" s="192">
        <v>53.85</v>
      </c>
      <c r="BB148" s="193">
        <v>24.318</v>
      </c>
      <c r="BC148" s="193">
        <v>6.948</v>
      </c>
      <c r="BD148" s="193"/>
      <c r="BE148" s="157">
        <v>22.584</v>
      </c>
      <c r="BF148" s="193"/>
      <c r="BG148" s="193"/>
      <c r="BH148" s="193"/>
    </row>
    <row r="149" spans="1:60" s="66" customFormat="1" ht="34.5" customHeight="1">
      <c r="A149" s="65"/>
      <c r="B149" s="65"/>
      <c r="C149" s="65"/>
      <c r="D149" s="65"/>
      <c r="E149" s="65"/>
      <c r="F149" s="68"/>
      <c r="G149" s="65"/>
      <c r="H149" s="65"/>
      <c r="I149" s="65"/>
      <c r="J149" s="65"/>
      <c r="K149" s="65"/>
      <c r="L149" s="65"/>
      <c r="M149" s="65"/>
      <c r="N149" s="65"/>
      <c r="O149" s="69"/>
      <c r="P149" s="65"/>
      <c r="Q149" s="65"/>
      <c r="R149" s="69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156">
        <v>26</v>
      </c>
      <c r="AF149" s="160" t="s">
        <v>69</v>
      </c>
      <c r="AG149" s="160" t="s">
        <v>193</v>
      </c>
      <c r="AH149" s="160" t="s">
        <v>205</v>
      </c>
      <c r="AI149" s="166" t="s">
        <v>206</v>
      </c>
      <c r="AJ149" s="169">
        <v>1.2</v>
      </c>
      <c r="AK149" s="167">
        <v>7.89</v>
      </c>
      <c r="AL149" s="169">
        <v>4.2</v>
      </c>
      <c r="AM149" s="169"/>
      <c r="AN149" s="160"/>
      <c r="AO149" s="169">
        <v>4.2</v>
      </c>
      <c r="AP149" s="174"/>
      <c r="AQ149" s="169">
        <v>4.2</v>
      </c>
      <c r="AR149" s="191">
        <v>65</v>
      </c>
      <c r="AS149" s="192"/>
      <c r="AT149" s="192"/>
      <c r="AU149" s="160"/>
      <c r="AV149" s="196"/>
      <c r="AW149" s="169">
        <v>4.2</v>
      </c>
      <c r="AX149" s="192">
        <v>65</v>
      </c>
      <c r="AY149" s="170"/>
      <c r="AZ149" s="196"/>
      <c r="BA149" s="192">
        <v>65</v>
      </c>
      <c r="BB149" s="193">
        <v>29.4</v>
      </c>
      <c r="BC149" s="193">
        <v>8.4</v>
      </c>
      <c r="BD149" s="196"/>
      <c r="BE149" s="157">
        <v>27.200000000000003</v>
      </c>
      <c r="BF149" s="196"/>
      <c r="BG149" s="196"/>
      <c r="BH149" s="196"/>
    </row>
    <row r="150" spans="6:60" s="65" customFormat="1" ht="34.5" customHeight="1">
      <c r="F150" s="68"/>
      <c r="O150" s="69"/>
      <c r="R150" s="69"/>
      <c r="AE150" s="156">
        <v>27</v>
      </c>
      <c r="AF150" s="157" t="s">
        <v>69</v>
      </c>
      <c r="AG150" s="160" t="s">
        <v>118</v>
      </c>
      <c r="AH150" s="160" t="s">
        <v>117</v>
      </c>
      <c r="AI150" s="166" t="s">
        <v>120</v>
      </c>
      <c r="AJ150" s="167">
        <v>0.07</v>
      </c>
      <c r="AK150" s="167">
        <v>4.54</v>
      </c>
      <c r="AL150" s="167">
        <v>3.75</v>
      </c>
      <c r="AM150" s="167"/>
      <c r="AN150" s="157"/>
      <c r="AO150" s="157"/>
      <c r="AP150" s="167">
        <v>3.75</v>
      </c>
      <c r="AQ150" s="167">
        <v>3.75</v>
      </c>
      <c r="AR150" s="191">
        <v>60.13</v>
      </c>
      <c r="AS150" s="192"/>
      <c r="AT150" s="192"/>
      <c r="AU150" s="157"/>
      <c r="AV150" s="193"/>
      <c r="AW150" s="193"/>
      <c r="AX150" s="193"/>
      <c r="AY150" s="167">
        <v>3.75</v>
      </c>
      <c r="AZ150" s="192">
        <v>60.13</v>
      </c>
      <c r="BA150" s="192">
        <v>60.13</v>
      </c>
      <c r="BB150" s="193">
        <v>26.25</v>
      </c>
      <c r="BC150" s="193">
        <v>7.5</v>
      </c>
      <c r="BD150" s="193"/>
      <c r="BE150" s="157">
        <v>26.380000000000003</v>
      </c>
      <c r="BF150" s="193"/>
      <c r="BG150" s="193"/>
      <c r="BH150" s="193"/>
    </row>
    <row r="151" spans="6:60" s="65" customFormat="1" ht="34.5" customHeight="1">
      <c r="F151" s="68"/>
      <c r="O151" s="69"/>
      <c r="R151" s="69"/>
      <c r="AE151" s="156">
        <v>28</v>
      </c>
      <c r="AF151" s="160" t="s">
        <v>69</v>
      </c>
      <c r="AG151" s="160" t="s">
        <v>213</v>
      </c>
      <c r="AH151" s="160" t="s">
        <v>214</v>
      </c>
      <c r="AI151" s="166" t="s">
        <v>215</v>
      </c>
      <c r="AJ151" s="167">
        <v>0.04</v>
      </c>
      <c r="AK151" s="169">
        <v>1.5</v>
      </c>
      <c r="AL151" s="167">
        <v>1.32</v>
      </c>
      <c r="AM151" s="167"/>
      <c r="AN151" s="160"/>
      <c r="AO151" s="174"/>
      <c r="AP151" s="167">
        <v>1.32</v>
      </c>
      <c r="AQ151" s="167">
        <v>1.32</v>
      </c>
      <c r="AR151" s="191">
        <v>21</v>
      </c>
      <c r="AS151" s="192"/>
      <c r="AT151" s="192"/>
      <c r="AU151" s="160"/>
      <c r="AV151" s="196"/>
      <c r="AW151" s="174"/>
      <c r="AX151" s="194"/>
      <c r="AY151" s="167">
        <v>1.32</v>
      </c>
      <c r="AZ151" s="192">
        <v>21</v>
      </c>
      <c r="BA151" s="192">
        <v>21</v>
      </c>
      <c r="BB151" s="193">
        <v>9.24</v>
      </c>
      <c r="BC151" s="193">
        <v>2.64</v>
      </c>
      <c r="BD151" s="196"/>
      <c r="BE151" s="157">
        <v>9.12</v>
      </c>
      <c r="BF151" s="196"/>
      <c r="BG151" s="196"/>
      <c r="BH151" s="196"/>
    </row>
    <row r="152" spans="6:60" s="65" customFormat="1" ht="34.5" customHeight="1">
      <c r="F152" s="68"/>
      <c r="O152" s="69"/>
      <c r="R152" s="69"/>
      <c r="AE152" s="156">
        <v>29</v>
      </c>
      <c r="AF152" s="157" t="s">
        <v>69</v>
      </c>
      <c r="AG152" s="160" t="s">
        <v>93</v>
      </c>
      <c r="AH152" s="160" t="s">
        <v>98</v>
      </c>
      <c r="AI152" s="166" t="s">
        <v>100</v>
      </c>
      <c r="AJ152" s="172">
        <v>0.058</v>
      </c>
      <c r="AK152" s="172">
        <v>8.796</v>
      </c>
      <c r="AL152" s="172">
        <v>8.738</v>
      </c>
      <c r="AM152" s="172"/>
      <c r="AN152" s="157"/>
      <c r="AO152" s="172">
        <v>8.738</v>
      </c>
      <c r="AP152" s="173"/>
      <c r="AQ152" s="172">
        <v>8.738</v>
      </c>
      <c r="AR152" s="191">
        <v>135</v>
      </c>
      <c r="AS152" s="192"/>
      <c r="AT152" s="192"/>
      <c r="AU152" s="157"/>
      <c r="AV152" s="193"/>
      <c r="AW152" s="172">
        <v>8.738</v>
      </c>
      <c r="AX152" s="192">
        <v>135</v>
      </c>
      <c r="AY152" s="238"/>
      <c r="AZ152" s="194"/>
      <c r="BA152" s="192">
        <v>135</v>
      </c>
      <c r="BB152" s="193">
        <v>61.166</v>
      </c>
      <c r="BC152" s="193">
        <v>17.476</v>
      </c>
      <c r="BD152" s="193"/>
      <c r="BE152" s="157">
        <v>56.358000000000004</v>
      </c>
      <c r="BF152" s="193"/>
      <c r="BG152" s="193"/>
      <c r="BH152" s="193"/>
    </row>
    <row r="153" spans="6:60" s="65" customFormat="1" ht="34.5" customHeight="1">
      <c r="F153" s="68"/>
      <c r="O153" s="69"/>
      <c r="R153" s="69"/>
      <c r="AE153" s="156">
        <v>30</v>
      </c>
      <c r="AF153" s="157" t="s">
        <v>69</v>
      </c>
      <c r="AG153" s="160" t="s">
        <v>93</v>
      </c>
      <c r="AH153" s="160" t="s">
        <v>223</v>
      </c>
      <c r="AI153" s="166" t="s">
        <v>224</v>
      </c>
      <c r="AJ153" s="171">
        <v>0</v>
      </c>
      <c r="AK153" s="172">
        <v>6.672</v>
      </c>
      <c r="AL153" s="172">
        <v>6.672</v>
      </c>
      <c r="AM153" s="172"/>
      <c r="AN153" s="157"/>
      <c r="AO153" s="172">
        <v>6.672</v>
      </c>
      <c r="AP153" s="173"/>
      <c r="AQ153" s="172">
        <v>6.672</v>
      </c>
      <c r="AR153" s="191">
        <v>103</v>
      </c>
      <c r="AS153" s="192"/>
      <c r="AT153" s="192"/>
      <c r="AU153" s="157"/>
      <c r="AV153" s="193"/>
      <c r="AW153" s="172">
        <v>6.672</v>
      </c>
      <c r="AX153" s="192">
        <v>103</v>
      </c>
      <c r="AY153" s="238"/>
      <c r="AZ153" s="194"/>
      <c r="BA153" s="192">
        <v>103</v>
      </c>
      <c r="BB153" s="193">
        <v>46.704</v>
      </c>
      <c r="BC153" s="193">
        <v>13.344</v>
      </c>
      <c r="BD153" s="193"/>
      <c r="BE153" s="157">
        <v>42.952</v>
      </c>
      <c r="BF153" s="193"/>
      <c r="BG153" s="193"/>
      <c r="BH153" s="193"/>
    </row>
    <row r="154" spans="6:60" s="65" customFormat="1" ht="34.5" customHeight="1">
      <c r="F154" s="68"/>
      <c r="O154" s="69"/>
      <c r="R154" s="69"/>
      <c r="AE154" s="156">
        <v>31</v>
      </c>
      <c r="AF154" s="157" t="s">
        <v>69</v>
      </c>
      <c r="AG154" s="160" t="s">
        <v>229</v>
      </c>
      <c r="AH154" s="160" t="s">
        <v>230</v>
      </c>
      <c r="AI154" s="166" t="s">
        <v>231</v>
      </c>
      <c r="AJ154" s="167">
        <v>0.58</v>
      </c>
      <c r="AK154" s="167">
        <v>2.68</v>
      </c>
      <c r="AL154" s="167">
        <v>1.88</v>
      </c>
      <c r="AM154" s="167"/>
      <c r="AN154" s="157"/>
      <c r="AO154" s="157"/>
      <c r="AP154" s="167">
        <v>1.88</v>
      </c>
      <c r="AQ154" s="167">
        <v>1.88</v>
      </c>
      <c r="AR154" s="191">
        <v>29.18</v>
      </c>
      <c r="AS154" s="192"/>
      <c r="AT154" s="192"/>
      <c r="AU154" s="157"/>
      <c r="AV154" s="193"/>
      <c r="AW154" s="193"/>
      <c r="AX154" s="193"/>
      <c r="AY154" s="167">
        <v>1.88</v>
      </c>
      <c r="AZ154" s="192">
        <v>29.18</v>
      </c>
      <c r="BA154" s="192">
        <v>29.18</v>
      </c>
      <c r="BB154" s="193">
        <v>13.16</v>
      </c>
      <c r="BC154" s="193">
        <v>3.76</v>
      </c>
      <c r="BD154" s="193"/>
      <c r="BE154" s="157">
        <v>12.26</v>
      </c>
      <c r="BF154" s="193"/>
      <c r="BG154" s="193"/>
      <c r="BH154" s="193"/>
    </row>
    <row r="155" spans="6:60" s="65" customFormat="1" ht="34.5" customHeight="1">
      <c r="F155" s="68"/>
      <c r="O155" s="69"/>
      <c r="R155" s="69"/>
      <c r="AE155" s="156">
        <v>32</v>
      </c>
      <c r="AF155" s="157" t="s">
        <v>69</v>
      </c>
      <c r="AG155" s="160" t="s">
        <v>213</v>
      </c>
      <c r="AH155" s="160" t="s">
        <v>236</v>
      </c>
      <c r="AI155" s="166" t="s">
        <v>237</v>
      </c>
      <c r="AJ155" s="169">
        <v>2.7</v>
      </c>
      <c r="AK155" s="169">
        <v>3.9</v>
      </c>
      <c r="AL155" s="167">
        <v>1.09</v>
      </c>
      <c r="AM155" s="167"/>
      <c r="AN155" s="157"/>
      <c r="AO155" s="157"/>
      <c r="AP155" s="167">
        <v>1.09</v>
      </c>
      <c r="AQ155" s="167">
        <v>1.09</v>
      </c>
      <c r="AR155" s="191">
        <v>17</v>
      </c>
      <c r="AS155" s="192"/>
      <c r="AT155" s="192"/>
      <c r="AU155" s="157"/>
      <c r="AV155" s="193"/>
      <c r="AW155" s="193"/>
      <c r="AX155" s="193"/>
      <c r="AY155" s="167">
        <v>1.09</v>
      </c>
      <c r="AZ155" s="192">
        <v>17</v>
      </c>
      <c r="BA155" s="192">
        <v>17</v>
      </c>
      <c r="BB155" s="193">
        <v>7.630000000000001</v>
      </c>
      <c r="BC155" s="193">
        <v>2.18</v>
      </c>
      <c r="BD155" s="193"/>
      <c r="BE155" s="157">
        <v>7.19</v>
      </c>
      <c r="BF155" s="193"/>
      <c r="BG155" s="193"/>
      <c r="BH155" s="193"/>
    </row>
    <row r="156" spans="6:60" s="65" customFormat="1" ht="34.5" customHeight="1">
      <c r="F156" s="68"/>
      <c r="O156" s="69"/>
      <c r="R156" s="69"/>
      <c r="AE156" s="156">
        <v>33</v>
      </c>
      <c r="AF156" s="160" t="s">
        <v>69</v>
      </c>
      <c r="AG156" s="160" t="s">
        <v>170</v>
      </c>
      <c r="AH156" s="160" t="s">
        <v>241</v>
      </c>
      <c r="AI156" s="166" t="s">
        <v>242</v>
      </c>
      <c r="AJ156" s="167">
        <v>2.59</v>
      </c>
      <c r="AK156" s="168">
        <v>4</v>
      </c>
      <c r="AL156" s="169">
        <v>1.3</v>
      </c>
      <c r="AM156" s="169"/>
      <c r="AN156" s="160"/>
      <c r="AO156" s="160"/>
      <c r="AP156" s="169">
        <v>1.3</v>
      </c>
      <c r="AQ156" s="169">
        <v>1.3</v>
      </c>
      <c r="AR156" s="191">
        <v>20.2</v>
      </c>
      <c r="AS156" s="192"/>
      <c r="AT156" s="192"/>
      <c r="AU156" s="160"/>
      <c r="AV156" s="196"/>
      <c r="AW156" s="196"/>
      <c r="AX156" s="196"/>
      <c r="AY156" s="169">
        <v>1.3</v>
      </c>
      <c r="AZ156" s="192">
        <v>20.2</v>
      </c>
      <c r="BA156" s="192">
        <v>20.2</v>
      </c>
      <c r="BB156" s="196">
        <v>9.1</v>
      </c>
      <c r="BC156" s="196">
        <v>2.6</v>
      </c>
      <c r="BD156" s="196"/>
      <c r="BE156" s="157">
        <v>8.5</v>
      </c>
      <c r="BF156" s="196"/>
      <c r="BG156" s="196"/>
      <c r="BH156" s="196"/>
    </row>
    <row r="157" spans="6:60" s="65" customFormat="1" ht="34.5" customHeight="1">
      <c r="F157" s="68"/>
      <c r="O157" s="69"/>
      <c r="R157" s="69"/>
      <c r="AE157" s="156">
        <v>34</v>
      </c>
      <c r="AF157" s="160" t="s">
        <v>69</v>
      </c>
      <c r="AG157" s="160" t="s">
        <v>170</v>
      </c>
      <c r="AH157" s="160" t="s">
        <v>246</v>
      </c>
      <c r="AI157" s="166" t="s">
        <v>247</v>
      </c>
      <c r="AJ157" s="171">
        <v>0</v>
      </c>
      <c r="AK157" s="167">
        <v>12.09</v>
      </c>
      <c r="AL157" s="167">
        <v>7.89</v>
      </c>
      <c r="AM157" s="167"/>
      <c r="AN157" s="160"/>
      <c r="AO157" s="167">
        <v>7.89</v>
      </c>
      <c r="AP157" s="173"/>
      <c r="AQ157" s="167">
        <v>7.89</v>
      </c>
      <c r="AR157" s="191">
        <v>122</v>
      </c>
      <c r="AS157" s="192"/>
      <c r="AT157" s="192"/>
      <c r="AU157" s="160"/>
      <c r="AV157" s="196"/>
      <c r="AW157" s="167">
        <v>7.89</v>
      </c>
      <c r="AX157" s="192">
        <v>122</v>
      </c>
      <c r="AY157" s="238"/>
      <c r="AZ157" s="194"/>
      <c r="BA157" s="192">
        <v>122</v>
      </c>
      <c r="BB157" s="196">
        <v>55.23</v>
      </c>
      <c r="BC157" s="196">
        <v>15.78</v>
      </c>
      <c r="BD157" s="196"/>
      <c r="BE157" s="157">
        <v>50.99000000000001</v>
      </c>
      <c r="BF157" s="196"/>
      <c r="BG157" s="196"/>
      <c r="BH157" s="196"/>
    </row>
    <row r="158" spans="6:60" s="65" customFormat="1" ht="34.5" customHeight="1">
      <c r="F158" s="68"/>
      <c r="O158" s="69"/>
      <c r="R158" s="69"/>
      <c r="AE158" s="156">
        <v>35</v>
      </c>
      <c r="AF158" s="160" t="s">
        <v>69</v>
      </c>
      <c r="AG158" s="160" t="s">
        <v>252</v>
      </c>
      <c r="AH158" s="160" t="s">
        <v>253</v>
      </c>
      <c r="AI158" s="166" t="s">
        <v>254</v>
      </c>
      <c r="AJ158" s="171">
        <v>0</v>
      </c>
      <c r="AK158" s="169">
        <v>1.4</v>
      </c>
      <c r="AL158" s="169">
        <v>1.4</v>
      </c>
      <c r="AM158" s="169"/>
      <c r="AN158" s="160"/>
      <c r="AO158" s="160"/>
      <c r="AP158" s="169">
        <v>1.4</v>
      </c>
      <c r="AQ158" s="169">
        <v>1.4</v>
      </c>
      <c r="AR158" s="191">
        <v>22</v>
      </c>
      <c r="AS158" s="192"/>
      <c r="AT158" s="192"/>
      <c r="AU158" s="160"/>
      <c r="AV158" s="196"/>
      <c r="AW158" s="169"/>
      <c r="AX158" s="196"/>
      <c r="AY158" s="169">
        <v>1.4</v>
      </c>
      <c r="AZ158" s="192">
        <v>22</v>
      </c>
      <c r="BA158" s="192">
        <v>22</v>
      </c>
      <c r="BB158" s="196">
        <v>9.799999999999999</v>
      </c>
      <c r="BC158" s="196">
        <v>2.8</v>
      </c>
      <c r="BD158" s="196"/>
      <c r="BE158" s="157">
        <v>9.400000000000002</v>
      </c>
      <c r="BF158" s="196"/>
      <c r="BG158" s="196"/>
      <c r="BH158" s="196"/>
    </row>
    <row r="159" spans="6:60" s="65" customFormat="1" ht="34.5" customHeight="1">
      <c r="F159" s="68"/>
      <c r="O159" s="69"/>
      <c r="R159" s="69"/>
      <c r="AE159" s="156">
        <v>36</v>
      </c>
      <c r="AF159" s="160" t="s">
        <v>69</v>
      </c>
      <c r="AG159" s="160" t="s">
        <v>252</v>
      </c>
      <c r="AH159" s="160" t="s">
        <v>255</v>
      </c>
      <c r="AI159" s="166" t="s">
        <v>256</v>
      </c>
      <c r="AJ159" s="169">
        <v>0.2</v>
      </c>
      <c r="AK159" s="172">
        <v>3.159</v>
      </c>
      <c r="AL159" s="172">
        <v>2.529</v>
      </c>
      <c r="AM159" s="172"/>
      <c r="AN159" s="160"/>
      <c r="AO159" s="160"/>
      <c r="AP159" s="172">
        <v>2.529</v>
      </c>
      <c r="AQ159" s="172">
        <v>2.529</v>
      </c>
      <c r="AR159" s="191">
        <v>39.1995</v>
      </c>
      <c r="AS159" s="192"/>
      <c r="AT159" s="192"/>
      <c r="AU159" s="160"/>
      <c r="AV159" s="196"/>
      <c r="AW159" s="172"/>
      <c r="AX159" s="196"/>
      <c r="AY159" s="172">
        <v>2.529</v>
      </c>
      <c r="AZ159" s="192">
        <v>39.1995</v>
      </c>
      <c r="BA159" s="192">
        <v>39.1995</v>
      </c>
      <c r="BB159" s="196">
        <v>17.703</v>
      </c>
      <c r="BC159" s="196">
        <v>5.058</v>
      </c>
      <c r="BD159" s="196"/>
      <c r="BE159" s="157">
        <v>16.4385</v>
      </c>
      <c r="BF159" s="196"/>
      <c r="BG159" s="196"/>
      <c r="BH159" s="196"/>
    </row>
    <row r="160" spans="6:60" s="65" customFormat="1" ht="34.5" customHeight="1">
      <c r="F160" s="68"/>
      <c r="O160" s="69"/>
      <c r="R160" s="69"/>
      <c r="AE160" s="156">
        <v>37</v>
      </c>
      <c r="AF160" s="160" t="s">
        <v>69</v>
      </c>
      <c r="AG160" s="160" t="s">
        <v>111</v>
      </c>
      <c r="AH160" s="160" t="s">
        <v>257</v>
      </c>
      <c r="AI160" s="166" t="s">
        <v>258</v>
      </c>
      <c r="AJ160" s="167">
        <v>2.09</v>
      </c>
      <c r="AK160" s="169">
        <v>5.5</v>
      </c>
      <c r="AL160" s="167">
        <v>2.89</v>
      </c>
      <c r="AM160" s="167"/>
      <c r="AN160" s="160"/>
      <c r="AO160" s="160"/>
      <c r="AP160" s="167">
        <v>2.89</v>
      </c>
      <c r="AQ160" s="167">
        <v>2.89</v>
      </c>
      <c r="AR160" s="191">
        <v>44.8</v>
      </c>
      <c r="AS160" s="192"/>
      <c r="AT160" s="192"/>
      <c r="AU160" s="160"/>
      <c r="AV160" s="196"/>
      <c r="AW160" s="196"/>
      <c r="AX160" s="196"/>
      <c r="AY160" s="167">
        <v>2.89</v>
      </c>
      <c r="AZ160" s="192">
        <v>44.795</v>
      </c>
      <c r="BA160" s="192">
        <v>44.795</v>
      </c>
      <c r="BB160" s="193">
        <v>20.23</v>
      </c>
      <c r="BC160" s="193">
        <v>5.78</v>
      </c>
      <c r="BD160" s="196"/>
      <c r="BE160" s="157">
        <v>18.785</v>
      </c>
      <c r="BF160" s="196"/>
      <c r="BG160" s="196"/>
      <c r="BH160" s="196"/>
    </row>
    <row r="161" spans="6:60" s="65" customFormat="1" ht="34.5" customHeight="1">
      <c r="F161" s="68"/>
      <c r="O161" s="69"/>
      <c r="R161" s="69"/>
      <c r="AE161" s="156">
        <v>38</v>
      </c>
      <c r="AF161" s="160" t="s">
        <v>69</v>
      </c>
      <c r="AG161" s="160" t="s">
        <v>111</v>
      </c>
      <c r="AH161" s="160" t="s">
        <v>110</v>
      </c>
      <c r="AI161" s="166" t="s">
        <v>113</v>
      </c>
      <c r="AJ161" s="167">
        <v>0.08</v>
      </c>
      <c r="AK161" s="169">
        <v>1.6</v>
      </c>
      <c r="AL161" s="167">
        <v>1.25</v>
      </c>
      <c r="AM161" s="175"/>
      <c r="AN161" s="176"/>
      <c r="AO161" s="176"/>
      <c r="AP161" s="167">
        <v>1.25</v>
      </c>
      <c r="AQ161" s="167">
        <v>1.25</v>
      </c>
      <c r="AR161" s="191">
        <v>19.38</v>
      </c>
      <c r="AS161" s="192"/>
      <c r="AT161" s="192"/>
      <c r="AU161" s="160"/>
      <c r="AV161" s="160"/>
      <c r="AW161" s="205"/>
      <c r="AX161" s="160"/>
      <c r="AY161" s="167">
        <v>1.25</v>
      </c>
      <c r="AZ161" s="192">
        <v>19.38</v>
      </c>
      <c r="BA161" s="192">
        <v>19.38</v>
      </c>
      <c r="BB161" s="193">
        <v>8.75</v>
      </c>
      <c r="BC161" s="193">
        <v>2.5</v>
      </c>
      <c r="BD161" s="160"/>
      <c r="BE161" s="157">
        <v>8.129999999999999</v>
      </c>
      <c r="BF161" s="160"/>
      <c r="BG161" s="205"/>
      <c r="BH161" s="205"/>
    </row>
    <row r="162" spans="6:60" s="65" customFormat="1" ht="34.5" customHeight="1">
      <c r="F162" s="68"/>
      <c r="O162" s="69"/>
      <c r="R162" s="69"/>
      <c r="AE162" s="156">
        <v>39</v>
      </c>
      <c r="AF162" s="157" t="s">
        <v>69</v>
      </c>
      <c r="AG162" s="177" t="s">
        <v>86</v>
      </c>
      <c r="AH162" s="177" t="s">
        <v>161</v>
      </c>
      <c r="AI162" s="178" t="s">
        <v>163</v>
      </c>
      <c r="AJ162" s="179">
        <v>0.03</v>
      </c>
      <c r="AK162" s="180">
        <v>3.5</v>
      </c>
      <c r="AL162" s="173">
        <v>3.11</v>
      </c>
      <c r="AM162" s="181"/>
      <c r="AN162" s="177"/>
      <c r="AO162" s="177"/>
      <c r="AP162" s="173">
        <v>3.11</v>
      </c>
      <c r="AQ162" s="173">
        <v>3.11</v>
      </c>
      <c r="AR162" s="191">
        <v>48.21</v>
      </c>
      <c r="AS162" s="197"/>
      <c r="AT162" s="197"/>
      <c r="AU162" s="177"/>
      <c r="AV162" s="182"/>
      <c r="AW162" s="182"/>
      <c r="AX162" s="182"/>
      <c r="AY162" s="173">
        <v>3.47</v>
      </c>
      <c r="AZ162" s="194">
        <v>48.21</v>
      </c>
      <c r="BA162" s="194">
        <v>48.21</v>
      </c>
      <c r="BB162" s="193">
        <v>24.290000000000003</v>
      </c>
      <c r="BC162" s="193">
        <v>6.94</v>
      </c>
      <c r="BD162" s="182"/>
      <c r="BE162" s="157">
        <v>16.979999999999997</v>
      </c>
      <c r="BF162" s="182"/>
      <c r="BG162" s="182"/>
      <c r="BH162" s="182"/>
    </row>
    <row r="163" spans="6:60" s="65" customFormat="1" ht="34.5" customHeight="1">
      <c r="F163" s="68"/>
      <c r="O163" s="69"/>
      <c r="R163" s="69"/>
      <c r="AE163" s="156">
        <v>40</v>
      </c>
      <c r="AF163" s="157" t="s">
        <v>69</v>
      </c>
      <c r="AG163" s="177" t="s">
        <v>170</v>
      </c>
      <c r="AH163" s="177" t="s">
        <v>169</v>
      </c>
      <c r="AI163" s="178" t="s">
        <v>172</v>
      </c>
      <c r="AJ163" s="179">
        <v>0.05</v>
      </c>
      <c r="AK163" s="180">
        <v>3.4</v>
      </c>
      <c r="AL163" s="173">
        <v>2.96</v>
      </c>
      <c r="AM163" s="181"/>
      <c r="AN163" s="182"/>
      <c r="AO163" s="182"/>
      <c r="AP163" s="173">
        <v>2.96</v>
      </c>
      <c r="AQ163" s="173">
        <v>2.96</v>
      </c>
      <c r="AR163" s="191">
        <v>45.9</v>
      </c>
      <c r="AS163" s="197"/>
      <c r="AT163" s="197"/>
      <c r="AU163" s="182"/>
      <c r="AV163" s="182"/>
      <c r="AW163" s="182"/>
      <c r="AX163" s="182"/>
      <c r="AY163" s="173">
        <v>3.35</v>
      </c>
      <c r="AZ163" s="194">
        <v>45.9</v>
      </c>
      <c r="BA163" s="194">
        <v>45.9</v>
      </c>
      <c r="BB163" s="193">
        <v>23.45</v>
      </c>
      <c r="BC163" s="193">
        <v>6.7</v>
      </c>
      <c r="BD163" s="182"/>
      <c r="BE163" s="157">
        <v>15.75</v>
      </c>
      <c r="BF163" s="182"/>
      <c r="BG163" s="182"/>
      <c r="BH163" s="182"/>
    </row>
    <row r="164" spans="6:60" s="65" customFormat="1" ht="34.5" customHeight="1">
      <c r="F164" s="68"/>
      <c r="O164" s="69"/>
      <c r="R164" s="69"/>
      <c r="AE164" s="156">
        <v>41</v>
      </c>
      <c r="AF164" s="157" t="s">
        <v>69</v>
      </c>
      <c r="AG164" s="160" t="s">
        <v>80</v>
      </c>
      <c r="AH164" s="177" t="s">
        <v>266</v>
      </c>
      <c r="AI164" s="178" t="s">
        <v>267</v>
      </c>
      <c r="AJ164" s="179">
        <v>0.09</v>
      </c>
      <c r="AK164" s="183">
        <v>3</v>
      </c>
      <c r="AL164" s="173">
        <v>2.56</v>
      </c>
      <c r="AM164" s="181"/>
      <c r="AN164" s="182"/>
      <c r="AO164" s="182"/>
      <c r="AP164" s="173">
        <v>2.56</v>
      </c>
      <c r="AQ164" s="173">
        <v>2.56</v>
      </c>
      <c r="AR164" s="191">
        <v>40</v>
      </c>
      <c r="AS164" s="197"/>
      <c r="AT164" s="197"/>
      <c r="AU164" s="182"/>
      <c r="AV164" s="182"/>
      <c r="AW164" s="182"/>
      <c r="AX164" s="182"/>
      <c r="AY164" s="173">
        <v>2.91</v>
      </c>
      <c r="AZ164" s="194">
        <v>40</v>
      </c>
      <c r="BA164" s="194">
        <v>40</v>
      </c>
      <c r="BB164" s="193">
        <v>20.37</v>
      </c>
      <c r="BC164" s="193">
        <v>5.82</v>
      </c>
      <c r="BD164" s="182"/>
      <c r="BE164" s="157">
        <v>13.809999999999999</v>
      </c>
      <c r="BF164" s="182"/>
      <c r="BG164" s="182"/>
      <c r="BH164" s="182"/>
    </row>
    <row r="165" spans="6:60" s="65" customFormat="1" ht="34.5" customHeight="1">
      <c r="F165" s="68"/>
      <c r="O165" s="69"/>
      <c r="R165" s="69"/>
      <c r="AE165" s="156">
        <v>42</v>
      </c>
      <c r="AF165" s="157" t="s">
        <v>69</v>
      </c>
      <c r="AG165" s="177" t="s">
        <v>268</v>
      </c>
      <c r="AH165" s="177" t="s">
        <v>269</v>
      </c>
      <c r="AI165" s="178" t="s">
        <v>270</v>
      </c>
      <c r="AJ165" s="184">
        <v>0</v>
      </c>
      <c r="AK165" s="183">
        <v>6</v>
      </c>
      <c r="AL165" s="173">
        <v>6</v>
      </c>
      <c r="AM165" s="181"/>
      <c r="AN165" s="182"/>
      <c r="AO165" s="182"/>
      <c r="AP165" s="173">
        <v>6</v>
      </c>
      <c r="AQ165" s="173">
        <v>6</v>
      </c>
      <c r="AR165" s="191">
        <v>93</v>
      </c>
      <c r="AS165" s="197"/>
      <c r="AT165" s="197"/>
      <c r="AU165" s="182"/>
      <c r="AV165" s="182"/>
      <c r="AW165" s="182"/>
      <c r="AX165" s="182"/>
      <c r="AY165" s="239">
        <v>6</v>
      </c>
      <c r="AZ165" s="194">
        <v>93</v>
      </c>
      <c r="BA165" s="194">
        <v>93</v>
      </c>
      <c r="BB165" s="193">
        <v>42</v>
      </c>
      <c r="BC165" s="193">
        <v>12</v>
      </c>
      <c r="BD165" s="182"/>
      <c r="BE165" s="157">
        <v>39</v>
      </c>
      <c r="BF165" s="182"/>
      <c r="BG165" s="182"/>
      <c r="BH165" s="182"/>
    </row>
    <row r="166" spans="6:60" s="65" customFormat="1" ht="34.5" customHeight="1">
      <c r="F166" s="68"/>
      <c r="O166" s="69"/>
      <c r="R166" s="69"/>
      <c r="AE166" s="156">
        <v>43</v>
      </c>
      <c r="AF166" s="160" t="s">
        <v>69</v>
      </c>
      <c r="AG166" s="185" t="s">
        <v>213</v>
      </c>
      <c r="AH166" s="185" t="s">
        <v>274</v>
      </c>
      <c r="AI166" s="178" t="s">
        <v>275</v>
      </c>
      <c r="AJ166" s="184">
        <v>0</v>
      </c>
      <c r="AK166" s="186">
        <v>6.079</v>
      </c>
      <c r="AL166" s="173">
        <v>6.079</v>
      </c>
      <c r="AM166" s="181"/>
      <c r="AN166" s="173">
        <v>6.079</v>
      </c>
      <c r="AO166" s="198"/>
      <c r="AP166" s="174"/>
      <c r="AQ166" s="173">
        <v>6.079</v>
      </c>
      <c r="AR166" s="191">
        <v>94</v>
      </c>
      <c r="AS166" s="194"/>
      <c r="AT166" s="194"/>
      <c r="AU166" s="170">
        <v>6.079</v>
      </c>
      <c r="AV166" s="194">
        <v>94</v>
      </c>
      <c r="AW166" s="198"/>
      <c r="AX166" s="198"/>
      <c r="AY166" s="198"/>
      <c r="AZ166" s="198"/>
      <c r="BA166" s="194">
        <v>94</v>
      </c>
      <c r="BB166" s="193">
        <v>42.553</v>
      </c>
      <c r="BC166" s="193">
        <v>12.158</v>
      </c>
      <c r="BD166" s="198"/>
      <c r="BE166" s="157">
        <v>39.289</v>
      </c>
      <c r="BF166" s="198"/>
      <c r="BG166" s="198"/>
      <c r="BH166" s="198"/>
    </row>
    <row r="167" spans="6:60" s="65" customFormat="1" ht="34.5" customHeight="1">
      <c r="F167" s="68"/>
      <c r="O167" s="69"/>
      <c r="R167" s="69"/>
      <c r="AE167" s="156">
        <v>44</v>
      </c>
      <c r="AF167" s="160" t="s">
        <v>69</v>
      </c>
      <c r="AG167" s="185" t="s">
        <v>151</v>
      </c>
      <c r="AH167" s="185" t="s">
        <v>277</v>
      </c>
      <c r="AI167" s="178" t="s">
        <v>278</v>
      </c>
      <c r="AJ167" s="184">
        <v>0</v>
      </c>
      <c r="AK167" s="179">
        <v>9.81</v>
      </c>
      <c r="AL167" s="173">
        <v>9.81</v>
      </c>
      <c r="AM167" s="181"/>
      <c r="AN167" s="173">
        <v>9.81</v>
      </c>
      <c r="AO167" s="198"/>
      <c r="AP167" s="174"/>
      <c r="AQ167" s="173">
        <v>9.81</v>
      </c>
      <c r="AR167" s="191">
        <v>152</v>
      </c>
      <c r="AS167" s="194"/>
      <c r="AT167" s="194"/>
      <c r="AU167" s="174">
        <v>9.81</v>
      </c>
      <c r="AV167" s="194">
        <v>152</v>
      </c>
      <c r="AW167" s="198"/>
      <c r="AX167" s="198"/>
      <c r="AY167" s="198"/>
      <c r="AZ167" s="198"/>
      <c r="BA167" s="194">
        <v>152</v>
      </c>
      <c r="BB167" s="193">
        <v>68.67</v>
      </c>
      <c r="BC167" s="193">
        <v>19.62</v>
      </c>
      <c r="BD167" s="198"/>
      <c r="BE167" s="157">
        <v>63.709999999999994</v>
      </c>
      <c r="BF167" s="198"/>
      <c r="BG167" s="198"/>
      <c r="BH167" s="198"/>
    </row>
    <row r="168" spans="6:60" s="65" customFormat="1" ht="34.5" customHeight="1">
      <c r="F168" s="68"/>
      <c r="O168" s="69"/>
      <c r="R168" s="69"/>
      <c r="AE168" s="156">
        <v>45</v>
      </c>
      <c r="AF168" s="157" t="s">
        <v>69</v>
      </c>
      <c r="AG168" s="177" t="s">
        <v>118</v>
      </c>
      <c r="AH168" s="177" t="s">
        <v>281</v>
      </c>
      <c r="AI168" s="178" t="s">
        <v>282</v>
      </c>
      <c r="AJ168" s="179">
        <v>2.21</v>
      </c>
      <c r="AK168" s="179">
        <v>5.15</v>
      </c>
      <c r="AL168" s="173">
        <v>2.59</v>
      </c>
      <c r="AM168" s="181"/>
      <c r="AN168" s="182"/>
      <c r="AO168" s="182"/>
      <c r="AP168" s="173">
        <v>2.59</v>
      </c>
      <c r="AQ168" s="173">
        <v>2.59</v>
      </c>
      <c r="AR168" s="191">
        <v>40.15</v>
      </c>
      <c r="AS168" s="197"/>
      <c r="AT168" s="197"/>
      <c r="AU168" s="182"/>
      <c r="AV168" s="182"/>
      <c r="AW168" s="182"/>
      <c r="AX168" s="182"/>
      <c r="AY168" s="173">
        <v>2.9400000000000004</v>
      </c>
      <c r="AZ168" s="194">
        <v>40.145</v>
      </c>
      <c r="BA168" s="194">
        <v>40.145</v>
      </c>
      <c r="BB168" s="193">
        <v>20.58</v>
      </c>
      <c r="BC168" s="193">
        <v>5.880000000000001</v>
      </c>
      <c r="BD168" s="182"/>
      <c r="BE168" s="157">
        <v>13.685000000000004</v>
      </c>
      <c r="BF168" s="182"/>
      <c r="BG168" s="182"/>
      <c r="BH168" s="182"/>
    </row>
    <row r="169" spans="6:60" s="65" customFormat="1" ht="34.5" customHeight="1">
      <c r="F169" s="68"/>
      <c r="O169" s="69"/>
      <c r="R169" s="69"/>
      <c r="AE169" s="156">
        <v>46</v>
      </c>
      <c r="AF169" s="157" t="s">
        <v>69</v>
      </c>
      <c r="AG169" s="177" t="s">
        <v>252</v>
      </c>
      <c r="AH169" s="177" t="s">
        <v>286</v>
      </c>
      <c r="AI169" s="178" t="s">
        <v>287</v>
      </c>
      <c r="AJ169" s="179">
        <v>0.59</v>
      </c>
      <c r="AK169" s="183">
        <v>3</v>
      </c>
      <c r="AL169" s="173">
        <v>2.06</v>
      </c>
      <c r="AM169" s="181"/>
      <c r="AN169" s="182"/>
      <c r="AO169" s="182"/>
      <c r="AP169" s="173">
        <v>2.06</v>
      </c>
      <c r="AQ169" s="173">
        <v>2.06</v>
      </c>
      <c r="AR169" s="191">
        <v>38</v>
      </c>
      <c r="AS169" s="197"/>
      <c r="AT169" s="197"/>
      <c r="AU169" s="182"/>
      <c r="AV169" s="182"/>
      <c r="AW169" s="182"/>
      <c r="AX169" s="182"/>
      <c r="AY169" s="173">
        <v>2.41</v>
      </c>
      <c r="AZ169" s="194">
        <v>38</v>
      </c>
      <c r="BA169" s="194">
        <v>38</v>
      </c>
      <c r="BB169" s="193">
        <v>16.87</v>
      </c>
      <c r="BC169" s="193">
        <v>4.82</v>
      </c>
      <c r="BD169" s="182"/>
      <c r="BE169" s="157">
        <v>16.31</v>
      </c>
      <c r="BF169" s="182"/>
      <c r="BG169" s="182"/>
      <c r="BH169" s="182"/>
    </row>
    <row r="170" spans="1:60" s="66" customFormat="1" ht="34.5" customHeight="1">
      <c r="A170" s="65"/>
      <c r="B170" s="65"/>
      <c r="C170" s="65"/>
      <c r="D170" s="65"/>
      <c r="E170" s="65"/>
      <c r="F170" s="68"/>
      <c r="G170" s="65"/>
      <c r="H170" s="65"/>
      <c r="I170" s="65"/>
      <c r="J170" s="65"/>
      <c r="K170" s="65"/>
      <c r="L170" s="65"/>
      <c r="M170" s="65"/>
      <c r="N170" s="65"/>
      <c r="O170" s="69"/>
      <c r="P170" s="65"/>
      <c r="Q170" s="65"/>
      <c r="R170" s="69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156">
        <v>47</v>
      </c>
      <c r="AF170" s="157" t="s">
        <v>69</v>
      </c>
      <c r="AG170" s="157" t="s">
        <v>124</v>
      </c>
      <c r="AH170" s="157" t="s">
        <v>290</v>
      </c>
      <c r="AI170" s="157" t="s">
        <v>131</v>
      </c>
      <c r="AJ170" s="179">
        <v>0.07</v>
      </c>
      <c r="AK170" s="180">
        <v>4.3</v>
      </c>
      <c r="AL170" s="180">
        <v>3.4</v>
      </c>
      <c r="AM170" s="187"/>
      <c r="AN170" s="182"/>
      <c r="AO170" s="182"/>
      <c r="AP170" s="180">
        <v>3.4</v>
      </c>
      <c r="AQ170" s="180">
        <v>3.4</v>
      </c>
      <c r="AR170" s="191">
        <v>53</v>
      </c>
      <c r="AS170" s="199"/>
      <c r="AT170" s="199"/>
      <c r="AU170" s="182"/>
      <c r="AV170" s="182"/>
      <c r="AW170" s="182"/>
      <c r="AX170" s="182"/>
      <c r="AY170" s="180">
        <v>3.4</v>
      </c>
      <c r="AZ170" s="194">
        <v>52.7</v>
      </c>
      <c r="BA170" s="191">
        <v>52.7</v>
      </c>
      <c r="BB170" s="193">
        <v>23.8</v>
      </c>
      <c r="BC170" s="193">
        <v>6.8</v>
      </c>
      <c r="BD170" s="182"/>
      <c r="BE170" s="157">
        <v>22.1</v>
      </c>
      <c r="BF170" s="182"/>
      <c r="BG170" s="182"/>
      <c r="BH170" s="182"/>
    </row>
    <row r="171" spans="31:60" ht="34.5" customHeight="1">
      <c r="AE171" s="156">
        <v>48</v>
      </c>
      <c r="AF171" s="160" t="s">
        <v>69</v>
      </c>
      <c r="AG171" s="177" t="s">
        <v>111</v>
      </c>
      <c r="AH171" s="177" t="s">
        <v>293</v>
      </c>
      <c r="AI171" s="178" t="s">
        <v>294</v>
      </c>
      <c r="AJ171" s="180">
        <v>1.3</v>
      </c>
      <c r="AK171" s="180">
        <v>5.5</v>
      </c>
      <c r="AL171" s="180">
        <v>4.2</v>
      </c>
      <c r="AM171" s="187"/>
      <c r="AN171" s="182"/>
      <c r="AO171" s="182"/>
      <c r="AP171" s="180">
        <v>4.2</v>
      </c>
      <c r="AQ171" s="180">
        <v>4.2</v>
      </c>
      <c r="AR171" s="191">
        <v>65.1</v>
      </c>
      <c r="AS171" s="197"/>
      <c r="AT171" s="197"/>
      <c r="AU171" s="182"/>
      <c r="AV171" s="182"/>
      <c r="AW171" s="182"/>
      <c r="AX171" s="182"/>
      <c r="AY171" s="180">
        <v>4.2</v>
      </c>
      <c r="AZ171" s="194">
        <v>65.1</v>
      </c>
      <c r="BA171" s="194">
        <v>65.1</v>
      </c>
      <c r="BB171" s="193">
        <v>29.4</v>
      </c>
      <c r="BC171" s="193">
        <v>8.4</v>
      </c>
      <c r="BD171" s="182"/>
      <c r="BE171" s="157">
        <v>27.29999999999999</v>
      </c>
      <c r="BF171" s="182"/>
      <c r="BG171" s="182"/>
      <c r="BH171" s="182"/>
    </row>
    <row r="172" spans="31:60" ht="34.5" customHeight="1">
      <c r="AE172" s="156">
        <v>49</v>
      </c>
      <c r="AF172" s="160" t="s">
        <v>69</v>
      </c>
      <c r="AG172" s="177" t="s">
        <v>93</v>
      </c>
      <c r="AH172" s="177" t="s">
        <v>297</v>
      </c>
      <c r="AI172" s="157" t="s">
        <v>298</v>
      </c>
      <c r="AJ172" s="179">
        <v>0.06</v>
      </c>
      <c r="AK172" s="186">
        <v>6.043</v>
      </c>
      <c r="AL172" s="186">
        <v>5.983</v>
      </c>
      <c r="AM172" s="188"/>
      <c r="AN172" s="182"/>
      <c r="AO172" s="186">
        <v>5.983</v>
      </c>
      <c r="AP172" s="180"/>
      <c r="AQ172" s="186">
        <v>5.983</v>
      </c>
      <c r="AR172" s="191">
        <v>93</v>
      </c>
      <c r="AS172" s="197"/>
      <c r="AT172" s="197"/>
      <c r="AU172" s="182"/>
      <c r="AV172" s="182"/>
      <c r="AW172" s="186">
        <v>5.983</v>
      </c>
      <c r="AX172" s="194">
        <v>93</v>
      </c>
      <c r="AY172" s="180"/>
      <c r="AZ172" s="197"/>
      <c r="BA172" s="194">
        <v>93</v>
      </c>
      <c r="BB172" s="193">
        <v>41.881</v>
      </c>
      <c r="BC172" s="193">
        <v>11.966</v>
      </c>
      <c r="BD172" s="182"/>
      <c r="BE172" s="157">
        <v>39.153</v>
      </c>
      <c r="BF172" s="182"/>
      <c r="BG172" s="182"/>
      <c r="BH172" s="182"/>
    </row>
    <row r="173" spans="31:60" ht="34.5" customHeight="1">
      <c r="AE173" s="156">
        <v>50</v>
      </c>
      <c r="AF173" s="160" t="s">
        <v>69</v>
      </c>
      <c r="AG173" s="177" t="s">
        <v>86</v>
      </c>
      <c r="AH173" s="177" t="s">
        <v>105</v>
      </c>
      <c r="AI173" s="157" t="s">
        <v>107</v>
      </c>
      <c r="AJ173" s="183">
        <v>1</v>
      </c>
      <c r="AK173" s="180">
        <v>4.5</v>
      </c>
      <c r="AL173" s="180">
        <v>3.5</v>
      </c>
      <c r="AM173" s="187"/>
      <c r="AN173" s="182"/>
      <c r="AO173" s="182"/>
      <c r="AP173" s="180">
        <v>3.5</v>
      </c>
      <c r="AQ173" s="180">
        <v>3.5</v>
      </c>
      <c r="AR173" s="191">
        <v>54.25</v>
      </c>
      <c r="AS173" s="197"/>
      <c r="AT173" s="197"/>
      <c r="AU173" s="182"/>
      <c r="AV173" s="182"/>
      <c r="AW173" s="182"/>
      <c r="AX173" s="182"/>
      <c r="AY173" s="180">
        <v>3.5</v>
      </c>
      <c r="AZ173" s="194">
        <v>54.25</v>
      </c>
      <c r="BA173" s="194">
        <v>54.25</v>
      </c>
      <c r="BB173" s="193">
        <v>24.5</v>
      </c>
      <c r="BC173" s="193">
        <v>7</v>
      </c>
      <c r="BD173" s="182"/>
      <c r="BE173" s="157">
        <v>22.75</v>
      </c>
      <c r="BF173" s="182"/>
      <c r="BG173" s="182"/>
      <c r="BH173" s="182"/>
    </row>
    <row r="174" spans="31:60" ht="34.5" customHeight="1">
      <c r="AE174" s="156">
        <v>51</v>
      </c>
      <c r="AF174" s="160" t="s">
        <v>69</v>
      </c>
      <c r="AG174" s="177" t="s">
        <v>226</v>
      </c>
      <c r="AH174" s="177" t="s">
        <v>302</v>
      </c>
      <c r="AI174" s="157" t="s">
        <v>303</v>
      </c>
      <c r="AJ174" s="184">
        <v>0</v>
      </c>
      <c r="AK174" s="180">
        <v>3.1</v>
      </c>
      <c r="AL174" s="186">
        <v>2.963</v>
      </c>
      <c r="AM174" s="188"/>
      <c r="AN174" s="182"/>
      <c r="AO174" s="182"/>
      <c r="AP174" s="186">
        <v>2.963</v>
      </c>
      <c r="AQ174" s="186">
        <v>2.963</v>
      </c>
      <c r="AR174" s="191">
        <v>46</v>
      </c>
      <c r="AS174" s="197"/>
      <c r="AT174" s="197"/>
      <c r="AU174" s="182"/>
      <c r="AV174" s="182"/>
      <c r="AW174" s="182"/>
      <c r="AX174" s="182"/>
      <c r="AY174" s="186">
        <v>2.963</v>
      </c>
      <c r="AZ174" s="194">
        <v>45.93</v>
      </c>
      <c r="BA174" s="194">
        <v>45.93</v>
      </c>
      <c r="BB174" s="193">
        <v>20.741</v>
      </c>
      <c r="BC174" s="193">
        <v>5.926</v>
      </c>
      <c r="BD174" s="182"/>
      <c r="BE174" s="157">
        <v>19.262999999999998</v>
      </c>
      <c r="BF174" s="182"/>
      <c r="BG174" s="182"/>
      <c r="BH174" s="182"/>
    </row>
    <row r="175" spans="31:60" ht="34.5" customHeight="1">
      <c r="AE175" s="156">
        <v>52</v>
      </c>
      <c r="AF175" s="160" t="s">
        <v>69</v>
      </c>
      <c r="AG175" s="177" t="s">
        <v>304</v>
      </c>
      <c r="AH175" s="177" t="s">
        <v>305</v>
      </c>
      <c r="AI175" s="157" t="s">
        <v>306</v>
      </c>
      <c r="AJ175" s="180">
        <v>1.1</v>
      </c>
      <c r="AK175" s="180">
        <v>4.2</v>
      </c>
      <c r="AL175" s="179">
        <v>2.77</v>
      </c>
      <c r="AM175" s="189"/>
      <c r="AN175" s="182"/>
      <c r="AO175" s="182"/>
      <c r="AP175" s="179">
        <v>2.77</v>
      </c>
      <c r="AQ175" s="179">
        <v>2.77</v>
      </c>
      <c r="AR175" s="191">
        <v>42.94</v>
      </c>
      <c r="AS175" s="197"/>
      <c r="AT175" s="197"/>
      <c r="AU175" s="182"/>
      <c r="AV175" s="182"/>
      <c r="AW175" s="182"/>
      <c r="AX175" s="182"/>
      <c r="AY175" s="179">
        <v>2.77</v>
      </c>
      <c r="AZ175" s="194">
        <v>42.94</v>
      </c>
      <c r="BA175" s="194">
        <v>42.94</v>
      </c>
      <c r="BB175" s="193">
        <v>19.39</v>
      </c>
      <c r="BC175" s="193">
        <v>5.54</v>
      </c>
      <c r="BD175" s="182"/>
      <c r="BE175" s="157">
        <v>18.009999999999998</v>
      </c>
      <c r="BF175" s="182"/>
      <c r="BG175" s="182"/>
      <c r="BH175" s="182"/>
    </row>
    <row r="176" spans="31:60" ht="34.5" customHeight="1">
      <c r="AE176" s="156">
        <v>53</v>
      </c>
      <c r="AF176" s="160" t="s">
        <v>69</v>
      </c>
      <c r="AG176" s="177" t="s">
        <v>193</v>
      </c>
      <c r="AH176" s="177" t="s">
        <v>312</v>
      </c>
      <c r="AI176" s="157" t="s">
        <v>313</v>
      </c>
      <c r="AJ176" s="179">
        <v>0.06</v>
      </c>
      <c r="AK176" s="179">
        <v>4.17</v>
      </c>
      <c r="AL176" s="179">
        <v>4.11</v>
      </c>
      <c r="AM176" s="189"/>
      <c r="AN176" s="182"/>
      <c r="AO176" s="179">
        <v>4.11</v>
      </c>
      <c r="AP176" s="180"/>
      <c r="AQ176" s="179">
        <v>4.11</v>
      </c>
      <c r="AR176" s="191">
        <v>64</v>
      </c>
      <c r="AS176" s="197"/>
      <c r="AT176" s="197"/>
      <c r="AU176" s="182"/>
      <c r="AV176" s="182"/>
      <c r="AW176" s="179">
        <v>4.11</v>
      </c>
      <c r="AX176" s="194">
        <v>64</v>
      </c>
      <c r="AY176" s="180"/>
      <c r="AZ176" s="197"/>
      <c r="BA176" s="194">
        <v>64</v>
      </c>
      <c r="BB176" s="193">
        <v>28.770000000000003</v>
      </c>
      <c r="BC176" s="193">
        <v>8.22</v>
      </c>
      <c r="BD176" s="182"/>
      <c r="BE176" s="157">
        <v>27.01</v>
      </c>
      <c r="BF176" s="182"/>
      <c r="BG176" s="182"/>
      <c r="BH176" s="182"/>
    </row>
    <row r="177" spans="31:60" ht="34.5" customHeight="1">
      <c r="AE177" s="156">
        <v>54</v>
      </c>
      <c r="AF177" s="160" t="s">
        <v>69</v>
      </c>
      <c r="AG177" s="177" t="s">
        <v>93</v>
      </c>
      <c r="AH177" s="177" t="s">
        <v>315</v>
      </c>
      <c r="AI177" s="178" t="s">
        <v>316</v>
      </c>
      <c r="AJ177" s="186">
        <v>0.028</v>
      </c>
      <c r="AK177" s="186">
        <v>12.428</v>
      </c>
      <c r="AL177" s="180">
        <v>12.4</v>
      </c>
      <c r="AM177" s="187"/>
      <c r="AN177" s="182"/>
      <c r="AO177" s="180">
        <v>12.4</v>
      </c>
      <c r="AP177" s="180"/>
      <c r="AQ177" s="180">
        <v>12.4</v>
      </c>
      <c r="AR177" s="191">
        <v>192</v>
      </c>
      <c r="AS177" s="197"/>
      <c r="AT177" s="197"/>
      <c r="AU177" s="182"/>
      <c r="AV177" s="182"/>
      <c r="AW177" s="180">
        <v>12.4</v>
      </c>
      <c r="AX177" s="194">
        <v>192</v>
      </c>
      <c r="AY177" s="180"/>
      <c r="AZ177" s="197"/>
      <c r="BA177" s="194">
        <v>192</v>
      </c>
      <c r="BB177" s="193">
        <v>86.8</v>
      </c>
      <c r="BC177" s="193">
        <v>24.8</v>
      </c>
      <c r="BD177" s="182"/>
      <c r="BE177" s="157">
        <v>80.4</v>
      </c>
      <c r="BF177" s="182"/>
      <c r="BG177" s="182"/>
      <c r="BH177" s="182"/>
    </row>
    <row r="178" spans="31:60" ht="34.5" customHeight="1">
      <c r="AE178" s="156">
        <v>55</v>
      </c>
      <c r="AF178" s="160" t="s">
        <v>69</v>
      </c>
      <c r="AG178" s="177" t="s">
        <v>93</v>
      </c>
      <c r="AH178" s="177" t="s">
        <v>317</v>
      </c>
      <c r="AI178" s="178" t="s">
        <v>318</v>
      </c>
      <c r="AJ178" s="179">
        <v>0.58</v>
      </c>
      <c r="AK178" s="180">
        <v>3.8</v>
      </c>
      <c r="AL178" s="179">
        <v>2.53</v>
      </c>
      <c r="AM178" s="189"/>
      <c r="AN178" s="182"/>
      <c r="AO178" s="182"/>
      <c r="AP178" s="179">
        <v>2.53</v>
      </c>
      <c r="AQ178" s="179">
        <v>2.53</v>
      </c>
      <c r="AR178" s="191">
        <v>39.22</v>
      </c>
      <c r="AS178" s="197"/>
      <c r="AT178" s="197"/>
      <c r="AU178" s="182"/>
      <c r="AV178" s="182"/>
      <c r="AW178" s="182"/>
      <c r="AX178" s="182"/>
      <c r="AY178" s="179">
        <v>2.53</v>
      </c>
      <c r="AZ178" s="194">
        <v>39.22</v>
      </c>
      <c r="BA178" s="194">
        <v>39.22</v>
      </c>
      <c r="BB178" s="193">
        <v>17.709999999999997</v>
      </c>
      <c r="BC178" s="193">
        <v>5.06</v>
      </c>
      <c r="BD178" s="182"/>
      <c r="BE178" s="157">
        <v>16.450000000000003</v>
      </c>
      <c r="BF178" s="182"/>
      <c r="BG178" s="182"/>
      <c r="BH178" s="182"/>
    </row>
    <row r="179" spans="31:60" ht="27">
      <c r="AE179" s="156">
        <v>56</v>
      </c>
      <c r="AF179" s="160" t="s">
        <v>69</v>
      </c>
      <c r="AG179" s="177" t="s">
        <v>114</v>
      </c>
      <c r="AH179" s="177" t="s">
        <v>319</v>
      </c>
      <c r="AI179" s="178" t="s">
        <v>320</v>
      </c>
      <c r="AJ179" s="186">
        <v>3.241</v>
      </c>
      <c r="AK179" s="186">
        <v>6.489</v>
      </c>
      <c r="AL179" s="186">
        <v>3.248</v>
      </c>
      <c r="AM179" s="188"/>
      <c r="AN179" s="182"/>
      <c r="AO179" s="182"/>
      <c r="AP179" s="186">
        <v>3.248</v>
      </c>
      <c r="AQ179" s="186">
        <v>3.248</v>
      </c>
      <c r="AR179" s="191">
        <v>50.34</v>
      </c>
      <c r="AS179" s="197"/>
      <c r="AT179" s="197"/>
      <c r="AU179" s="182"/>
      <c r="AV179" s="182"/>
      <c r="AW179" s="182"/>
      <c r="AX179" s="182"/>
      <c r="AY179" s="186">
        <v>3.248</v>
      </c>
      <c r="AZ179" s="194">
        <v>50</v>
      </c>
      <c r="BA179" s="194">
        <v>50</v>
      </c>
      <c r="BB179" s="193">
        <v>22.736</v>
      </c>
      <c r="BC179" s="193">
        <v>6.496</v>
      </c>
      <c r="BD179" s="182"/>
      <c r="BE179" s="157">
        <v>20.768</v>
      </c>
      <c r="BF179" s="182"/>
      <c r="BG179" s="182"/>
      <c r="BH179" s="182"/>
    </row>
    <row r="180" spans="31:60" ht="27">
      <c r="AE180" s="156">
        <v>57</v>
      </c>
      <c r="AF180" s="160" t="s">
        <v>69</v>
      </c>
      <c r="AG180" s="177" t="s">
        <v>93</v>
      </c>
      <c r="AH180" s="177" t="s">
        <v>402</v>
      </c>
      <c r="AI180" s="157" t="s">
        <v>403</v>
      </c>
      <c r="AJ180" s="186">
        <v>0.065</v>
      </c>
      <c r="AK180" s="179">
        <v>12.09</v>
      </c>
      <c r="AL180" s="186">
        <v>12.025</v>
      </c>
      <c r="AM180" s="188"/>
      <c r="AN180" s="182"/>
      <c r="AO180" s="186">
        <v>12.025</v>
      </c>
      <c r="AP180" s="180"/>
      <c r="AQ180" s="186">
        <v>12.025</v>
      </c>
      <c r="AR180" s="191">
        <v>185.775</v>
      </c>
      <c r="AS180" s="197"/>
      <c r="AT180" s="197"/>
      <c r="AU180" s="182"/>
      <c r="AV180" s="182"/>
      <c r="AW180" s="186">
        <v>12.025</v>
      </c>
      <c r="AX180" s="194">
        <v>186</v>
      </c>
      <c r="AY180" s="180"/>
      <c r="AZ180" s="197"/>
      <c r="BA180" s="194">
        <v>186</v>
      </c>
      <c r="BB180" s="193">
        <v>84.175</v>
      </c>
      <c r="BC180" s="193">
        <v>24.05</v>
      </c>
      <c r="BD180" s="182"/>
      <c r="BE180" s="157">
        <v>77.775</v>
      </c>
      <c r="BF180" s="182"/>
      <c r="BG180" s="182"/>
      <c r="BH180" s="182"/>
    </row>
    <row r="181" spans="31:60" ht="36">
      <c r="AE181" s="156">
        <v>58</v>
      </c>
      <c r="AF181" s="160" t="s">
        <v>69</v>
      </c>
      <c r="AG181" s="177" t="s">
        <v>322</v>
      </c>
      <c r="AH181" s="177" t="s">
        <v>323</v>
      </c>
      <c r="AI181" s="157" t="s">
        <v>324</v>
      </c>
      <c r="AJ181" s="184">
        <v>0</v>
      </c>
      <c r="AK181" s="186">
        <v>25.231</v>
      </c>
      <c r="AL181" s="186">
        <v>25.231</v>
      </c>
      <c r="AM181" s="186"/>
      <c r="AN181" s="186">
        <v>25.231</v>
      </c>
      <c r="AO181" s="182"/>
      <c r="AP181" s="180"/>
      <c r="AQ181" s="186">
        <v>25.231</v>
      </c>
      <c r="AR181" s="191">
        <v>391</v>
      </c>
      <c r="AS181" s="194"/>
      <c r="AT181" s="194"/>
      <c r="AU181" s="186">
        <v>25.231</v>
      </c>
      <c r="AV181" s="194">
        <v>391</v>
      </c>
      <c r="AW181" s="182"/>
      <c r="AX181" s="182"/>
      <c r="AY181" s="180"/>
      <c r="AZ181" s="197"/>
      <c r="BA181" s="194">
        <v>391</v>
      </c>
      <c r="BB181" s="193">
        <v>176.61700000000002</v>
      </c>
      <c r="BC181" s="193">
        <v>50.462</v>
      </c>
      <c r="BD181" s="182"/>
      <c r="BE181" s="157">
        <v>163.921</v>
      </c>
      <c r="BF181" s="182"/>
      <c r="BG181" s="182"/>
      <c r="BH181" s="182"/>
    </row>
    <row r="182" spans="31:60" ht="27">
      <c r="AE182" s="156">
        <v>59</v>
      </c>
      <c r="AF182" s="160" t="s">
        <v>69</v>
      </c>
      <c r="AG182" s="177" t="s">
        <v>249</v>
      </c>
      <c r="AH182" s="177" t="s">
        <v>325</v>
      </c>
      <c r="AI182" s="178" t="s">
        <v>326</v>
      </c>
      <c r="AJ182" s="186">
        <v>0.085</v>
      </c>
      <c r="AK182" s="179">
        <v>4.58</v>
      </c>
      <c r="AL182" s="186">
        <v>4.495</v>
      </c>
      <c r="AM182" s="188"/>
      <c r="AN182" s="182"/>
      <c r="AO182" s="186">
        <v>4.495</v>
      </c>
      <c r="AP182" s="180"/>
      <c r="AQ182" s="186">
        <v>4.495</v>
      </c>
      <c r="AR182" s="191">
        <v>70</v>
      </c>
      <c r="AS182" s="197"/>
      <c r="AT182" s="197"/>
      <c r="AU182" s="182"/>
      <c r="AV182" s="182"/>
      <c r="AW182" s="186">
        <v>4.495</v>
      </c>
      <c r="AX182" s="194">
        <v>70</v>
      </c>
      <c r="AY182" s="186"/>
      <c r="AZ182" s="197"/>
      <c r="BA182" s="194">
        <v>70</v>
      </c>
      <c r="BB182" s="193">
        <v>31.465</v>
      </c>
      <c r="BC182" s="193">
        <v>8.99</v>
      </c>
      <c r="BD182" s="182"/>
      <c r="BE182" s="157">
        <v>29.544999999999995</v>
      </c>
      <c r="BF182" s="182"/>
      <c r="BG182" s="182"/>
      <c r="BH182" s="182"/>
    </row>
    <row r="183" spans="31:60" ht="27">
      <c r="AE183" s="156">
        <v>60</v>
      </c>
      <c r="AF183" s="160" t="s">
        <v>69</v>
      </c>
      <c r="AG183" s="177" t="s">
        <v>75</v>
      </c>
      <c r="AH183" s="185" t="s">
        <v>327</v>
      </c>
      <c r="AI183" s="229" t="s">
        <v>328</v>
      </c>
      <c r="AJ183" s="230">
        <v>0.07</v>
      </c>
      <c r="AK183" s="231">
        <v>2.13</v>
      </c>
      <c r="AL183" s="232">
        <v>2</v>
      </c>
      <c r="AM183" s="187"/>
      <c r="AN183" s="182"/>
      <c r="AO183" s="182"/>
      <c r="AP183" s="180">
        <v>2</v>
      </c>
      <c r="AQ183" s="180">
        <v>2</v>
      </c>
      <c r="AR183" s="191">
        <v>32.71</v>
      </c>
      <c r="AS183" s="197"/>
      <c r="AT183" s="197"/>
      <c r="AU183" s="182"/>
      <c r="AV183" s="182"/>
      <c r="AW183" s="182"/>
      <c r="AX183" s="182"/>
      <c r="AY183" s="180">
        <v>2</v>
      </c>
      <c r="AZ183" s="191">
        <v>32.71</v>
      </c>
      <c r="BA183" s="180">
        <v>2</v>
      </c>
      <c r="BB183" s="191">
        <v>32.71</v>
      </c>
      <c r="BC183" s="193">
        <v>18</v>
      </c>
      <c r="BD183" s="182"/>
      <c r="BE183" s="193">
        <v>14.71</v>
      </c>
      <c r="BF183" s="182"/>
      <c r="BG183" s="182"/>
      <c r="BH183" s="182"/>
    </row>
    <row r="184" spans="31:60" ht="27">
      <c r="AE184" s="156">
        <v>61</v>
      </c>
      <c r="AF184" s="160" t="s">
        <v>69</v>
      </c>
      <c r="AG184" s="177" t="s">
        <v>86</v>
      </c>
      <c r="AH184" s="185" t="s">
        <v>329</v>
      </c>
      <c r="AI184" s="229" t="s">
        <v>330</v>
      </c>
      <c r="AJ184" s="233">
        <v>0.1</v>
      </c>
      <c r="AK184" s="231">
        <v>4.16</v>
      </c>
      <c r="AL184" s="231">
        <v>3.42</v>
      </c>
      <c r="AM184" s="187"/>
      <c r="AN184" s="182"/>
      <c r="AO184" s="182"/>
      <c r="AP184" s="180">
        <v>3.42</v>
      </c>
      <c r="AQ184" s="180">
        <v>3.42</v>
      </c>
      <c r="AR184" s="191">
        <v>53.01</v>
      </c>
      <c r="AS184" s="197"/>
      <c r="AT184" s="197"/>
      <c r="AU184" s="182"/>
      <c r="AV184" s="182"/>
      <c r="AW184" s="182"/>
      <c r="AX184" s="182"/>
      <c r="AY184" s="180">
        <v>3.42</v>
      </c>
      <c r="AZ184" s="191">
        <v>53.01</v>
      </c>
      <c r="BA184" s="180">
        <v>3.42</v>
      </c>
      <c r="BB184" s="191">
        <v>53.01</v>
      </c>
      <c r="BC184" s="193">
        <v>30.78</v>
      </c>
      <c r="BD184" s="182"/>
      <c r="BE184" s="193">
        <v>22.229999999999997</v>
      </c>
      <c r="BF184" s="182"/>
      <c r="BG184" s="182"/>
      <c r="BH184" s="182"/>
    </row>
    <row r="185" spans="31:60" ht="27">
      <c r="AE185" s="156">
        <v>62</v>
      </c>
      <c r="AF185" s="160" t="s">
        <v>69</v>
      </c>
      <c r="AG185" s="177" t="s">
        <v>136</v>
      </c>
      <c r="AH185" s="185" t="s">
        <v>331</v>
      </c>
      <c r="AI185" s="229" t="s">
        <v>332</v>
      </c>
      <c r="AJ185" s="230">
        <v>0.08</v>
      </c>
      <c r="AK185" s="231">
        <v>2.33</v>
      </c>
      <c r="AL185" s="231">
        <v>1.99</v>
      </c>
      <c r="AM185" s="187"/>
      <c r="AN185" s="182"/>
      <c r="AO185" s="182"/>
      <c r="AP185" s="180">
        <v>1.99</v>
      </c>
      <c r="AQ185" s="180">
        <v>1.99</v>
      </c>
      <c r="AR185" s="191">
        <v>30.8</v>
      </c>
      <c r="AS185" s="197"/>
      <c r="AT185" s="197"/>
      <c r="AU185" s="182"/>
      <c r="AV185" s="182"/>
      <c r="AW185" s="182"/>
      <c r="AX185" s="182"/>
      <c r="AY185" s="180">
        <v>1.99</v>
      </c>
      <c r="AZ185" s="191">
        <v>30.8</v>
      </c>
      <c r="BA185" s="180">
        <v>1.99</v>
      </c>
      <c r="BB185" s="191">
        <v>30.8</v>
      </c>
      <c r="BC185" s="193">
        <v>17.91</v>
      </c>
      <c r="BD185" s="182"/>
      <c r="BE185" s="193">
        <v>12.89</v>
      </c>
      <c r="BF185" s="182"/>
      <c r="BG185" s="182"/>
      <c r="BH185" s="182"/>
    </row>
    <row r="186" spans="31:60" ht="27">
      <c r="AE186" s="156">
        <v>63</v>
      </c>
      <c r="AF186" s="160" t="s">
        <v>69</v>
      </c>
      <c r="AG186" s="177" t="s">
        <v>111</v>
      </c>
      <c r="AH186" s="185" t="s">
        <v>333</v>
      </c>
      <c r="AI186" s="229" t="s">
        <v>334</v>
      </c>
      <c r="AJ186" s="230">
        <v>0.05</v>
      </c>
      <c r="AK186" s="234">
        <v>2.1</v>
      </c>
      <c r="AL186" s="231">
        <v>1.73</v>
      </c>
      <c r="AM186" s="187"/>
      <c r="AN186" s="182"/>
      <c r="AO186" s="182"/>
      <c r="AP186" s="180">
        <v>1.73</v>
      </c>
      <c r="AQ186" s="180">
        <v>1.73</v>
      </c>
      <c r="AR186" s="191">
        <v>26.82</v>
      </c>
      <c r="AS186" s="197"/>
      <c r="AT186" s="197"/>
      <c r="AU186" s="182"/>
      <c r="AV186" s="182"/>
      <c r="AW186" s="182"/>
      <c r="AX186" s="182"/>
      <c r="AY186" s="180">
        <v>1.73</v>
      </c>
      <c r="AZ186" s="191">
        <v>26.82</v>
      </c>
      <c r="BA186" s="180">
        <v>1.73</v>
      </c>
      <c r="BB186" s="191">
        <v>26.82</v>
      </c>
      <c r="BC186" s="193">
        <v>15.57</v>
      </c>
      <c r="BD186" s="182"/>
      <c r="BE186" s="193">
        <v>11.25</v>
      </c>
      <c r="BF186" s="182"/>
      <c r="BG186" s="182"/>
      <c r="BH186" s="182"/>
    </row>
    <row r="187" spans="31:60" ht="27">
      <c r="AE187" s="156">
        <v>64</v>
      </c>
      <c r="AF187" s="160" t="s">
        <v>69</v>
      </c>
      <c r="AG187" s="177" t="s">
        <v>136</v>
      </c>
      <c r="AH187" s="185" t="s">
        <v>335</v>
      </c>
      <c r="AI187" s="229" t="s">
        <v>336</v>
      </c>
      <c r="AJ187" s="231">
        <v>1.55</v>
      </c>
      <c r="AK187" s="231">
        <v>5.97</v>
      </c>
      <c r="AL187" s="234">
        <v>3.6</v>
      </c>
      <c r="AM187" s="187"/>
      <c r="AN187" s="182"/>
      <c r="AO187" s="182"/>
      <c r="AP187" s="180">
        <v>3.6</v>
      </c>
      <c r="AQ187" s="180">
        <v>3.6</v>
      </c>
      <c r="AR187" s="191">
        <v>56</v>
      </c>
      <c r="AS187" s="197"/>
      <c r="AT187" s="197"/>
      <c r="AU187" s="182"/>
      <c r="AV187" s="182"/>
      <c r="AW187" s="182"/>
      <c r="AX187" s="182"/>
      <c r="AY187" s="180">
        <v>3.6</v>
      </c>
      <c r="AZ187" s="191">
        <v>56</v>
      </c>
      <c r="BA187" s="180">
        <v>3.6</v>
      </c>
      <c r="BB187" s="191">
        <v>56</v>
      </c>
      <c r="BC187" s="193">
        <v>32.4</v>
      </c>
      <c r="BD187" s="182"/>
      <c r="BE187" s="193">
        <v>23.6</v>
      </c>
      <c r="BF187" s="182"/>
      <c r="BG187" s="182"/>
      <c r="BH187" s="182"/>
    </row>
    <row r="188" spans="31:60" ht="27">
      <c r="AE188" s="156">
        <v>65</v>
      </c>
      <c r="AF188" s="160" t="s">
        <v>69</v>
      </c>
      <c r="AG188" s="177" t="s">
        <v>229</v>
      </c>
      <c r="AH188" s="185" t="s">
        <v>337</v>
      </c>
      <c r="AI188" s="229" t="s">
        <v>338</v>
      </c>
      <c r="AJ188" s="230">
        <v>0.05</v>
      </c>
      <c r="AK188" s="232">
        <v>3</v>
      </c>
      <c r="AL188" s="231">
        <v>2.65</v>
      </c>
      <c r="AM188" s="187"/>
      <c r="AN188" s="182"/>
      <c r="AO188" s="182"/>
      <c r="AP188" s="180">
        <v>2.65</v>
      </c>
      <c r="AQ188" s="180">
        <v>2.65</v>
      </c>
      <c r="AR188" s="191">
        <v>41.08</v>
      </c>
      <c r="AS188" s="197"/>
      <c r="AT188" s="197"/>
      <c r="AU188" s="182"/>
      <c r="AV188" s="182"/>
      <c r="AW188" s="182"/>
      <c r="AX188" s="182"/>
      <c r="AY188" s="180">
        <v>2.65</v>
      </c>
      <c r="AZ188" s="191">
        <v>41.08</v>
      </c>
      <c r="BA188" s="180">
        <v>2.65</v>
      </c>
      <c r="BB188" s="191">
        <v>41.08</v>
      </c>
      <c r="BC188" s="193">
        <v>23.85</v>
      </c>
      <c r="BD188" s="182"/>
      <c r="BE188" s="193">
        <v>17.23</v>
      </c>
      <c r="BF188" s="182"/>
      <c r="BG188" s="182"/>
      <c r="BH188" s="182"/>
    </row>
    <row r="189" spans="31:60" ht="27">
      <c r="AE189" s="156">
        <v>66</v>
      </c>
      <c r="AF189" s="160" t="s">
        <v>69</v>
      </c>
      <c r="AG189" s="177" t="s">
        <v>151</v>
      </c>
      <c r="AH189" s="185" t="s">
        <v>150</v>
      </c>
      <c r="AI189" s="229" t="s">
        <v>153</v>
      </c>
      <c r="AJ189" s="231">
        <v>2.03</v>
      </c>
      <c r="AK189" s="234">
        <v>6.2</v>
      </c>
      <c r="AL189" s="231">
        <v>4.12</v>
      </c>
      <c r="AM189" s="187"/>
      <c r="AN189" s="182"/>
      <c r="AO189" s="182"/>
      <c r="AP189" s="180">
        <v>4.12</v>
      </c>
      <c r="AQ189" s="180">
        <v>4.12</v>
      </c>
      <c r="AR189" s="191">
        <v>63.86</v>
      </c>
      <c r="AS189" s="197"/>
      <c r="AT189" s="197"/>
      <c r="AU189" s="182"/>
      <c r="AV189" s="182"/>
      <c r="AW189" s="182"/>
      <c r="AX189" s="182"/>
      <c r="AY189" s="180">
        <v>4.12</v>
      </c>
      <c r="AZ189" s="191">
        <v>63.86</v>
      </c>
      <c r="BA189" s="180">
        <v>4.12</v>
      </c>
      <c r="BB189" s="191">
        <v>63.86</v>
      </c>
      <c r="BC189" s="193">
        <v>37.08</v>
      </c>
      <c r="BD189" s="182"/>
      <c r="BE189" s="193">
        <v>26.78</v>
      </c>
      <c r="BF189" s="182"/>
      <c r="BG189" s="182"/>
      <c r="BH189" s="182"/>
    </row>
    <row r="190" spans="31:60" ht="27">
      <c r="AE190" s="156">
        <v>67</v>
      </c>
      <c r="AF190" s="160" t="s">
        <v>69</v>
      </c>
      <c r="AG190" s="177" t="s">
        <v>89</v>
      </c>
      <c r="AH190" s="185" t="s">
        <v>404</v>
      </c>
      <c r="AI190" s="229" t="s">
        <v>405</v>
      </c>
      <c r="AJ190" s="235">
        <v>0</v>
      </c>
      <c r="AK190" s="236">
        <v>6.745</v>
      </c>
      <c r="AL190" s="236">
        <v>6.745</v>
      </c>
      <c r="AM190" s="187"/>
      <c r="AN190" s="180">
        <v>6.745</v>
      </c>
      <c r="AO190" s="182"/>
      <c r="AP190" s="180"/>
      <c r="AQ190" s="180">
        <v>6.745</v>
      </c>
      <c r="AR190" s="191">
        <v>105</v>
      </c>
      <c r="AS190" s="197"/>
      <c r="AT190" s="197"/>
      <c r="AU190" s="180">
        <v>6.745</v>
      </c>
      <c r="AV190" s="191">
        <v>105</v>
      </c>
      <c r="AW190" s="182"/>
      <c r="AX190" s="182"/>
      <c r="AY190" s="187"/>
      <c r="AZ190" s="197"/>
      <c r="BA190" s="180">
        <v>6.745</v>
      </c>
      <c r="BB190" s="191">
        <v>105</v>
      </c>
      <c r="BC190" s="193">
        <v>60.705</v>
      </c>
      <c r="BD190" s="182"/>
      <c r="BE190" s="193">
        <v>44.295</v>
      </c>
      <c r="BF190" s="182"/>
      <c r="BG190" s="182"/>
      <c r="BH190" s="182"/>
    </row>
    <row r="191" spans="31:60" ht="27">
      <c r="AE191" s="156">
        <v>68</v>
      </c>
      <c r="AF191" s="160" t="s">
        <v>69</v>
      </c>
      <c r="AG191" s="177" t="s">
        <v>170</v>
      </c>
      <c r="AH191" s="185" t="s">
        <v>271</v>
      </c>
      <c r="AI191" s="229" t="s">
        <v>273</v>
      </c>
      <c r="AJ191" s="235">
        <v>0</v>
      </c>
      <c r="AK191" s="236">
        <v>8.789</v>
      </c>
      <c r="AL191" s="236">
        <v>8.789</v>
      </c>
      <c r="AM191" s="187"/>
      <c r="AN191" s="182"/>
      <c r="AO191" s="180">
        <v>8.789</v>
      </c>
      <c r="AP191" s="180"/>
      <c r="AQ191" s="180">
        <v>8.789</v>
      </c>
      <c r="AR191" s="191">
        <v>136</v>
      </c>
      <c r="AS191" s="197"/>
      <c r="AT191" s="197"/>
      <c r="AU191" s="182"/>
      <c r="AV191" s="182"/>
      <c r="AW191" s="180">
        <v>8.789</v>
      </c>
      <c r="AX191" s="191">
        <v>136</v>
      </c>
      <c r="AY191" s="187"/>
      <c r="AZ191" s="197"/>
      <c r="BA191" s="180">
        <v>8.789</v>
      </c>
      <c r="BB191" s="191">
        <v>136</v>
      </c>
      <c r="BC191" s="193">
        <v>79.101</v>
      </c>
      <c r="BD191" s="182"/>
      <c r="BE191" s="193">
        <v>56.899</v>
      </c>
      <c r="BF191" s="182"/>
      <c r="BG191" s="182"/>
      <c r="BH191" s="182"/>
    </row>
    <row r="192" spans="31:60" ht="27">
      <c r="AE192" s="156">
        <v>69</v>
      </c>
      <c r="AF192" s="160" t="s">
        <v>69</v>
      </c>
      <c r="AG192" s="177" t="s">
        <v>136</v>
      </c>
      <c r="AH192" s="185" t="s">
        <v>288</v>
      </c>
      <c r="AI192" s="229" t="s">
        <v>289</v>
      </c>
      <c r="AJ192" s="234">
        <v>1.2</v>
      </c>
      <c r="AK192" s="236">
        <v>9.465</v>
      </c>
      <c r="AL192" s="234">
        <v>3.5</v>
      </c>
      <c r="AM192" s="187"/>
      <c r="AN192" s="182"/>
      <c r="AO192" s="180">
        <v>3.5</v>
      </c>
      <c r="AP192" s="180"/>
      <c r="AQ192" s="180">
        <v>3.5</v>
      </c>
      <c r="AR192" s="191">
        <v>41.5</v>
      </c>
      <c r="AS192" s="197"/>
      <c r="AT192" s="197"/>
      <c r="AU192" s="182"/>
      <c r="AV192" s="182"/>
      <c r="AW192" s="180">
        <v>3.5</v>
      </c>
      <c r="AX192" s="191">
        <v>41.5</v>
      </c>
      <c r="AY192" s="187"/>
      <c r="AZ192" s="197"/>
      <c r="BA192" s="180">
        <v>3.5</v>
      </c>
      <c r="BB192" s="191">
        <v>41.5</v>
      </c>
      <c r="BC192" s="193">
        <v>31.5</v>
      </c>
      <c r="BD192" s="182"/>
      <c r="BE192" s="193">
        <v>10</v>
      </c>
      <c r="BF192" s="182"/>
      <c r="BG192" s="182"/>
      <c r="BH192" s="182"/>
    </row>
    <row r="193" spans="31:60" ht="27">
      <c r="AE193" s="156">
        <v>70</v>
      </c>
      <c r="AF193" s="160" t="s">
        <v>69</v>
      </c>
      <c r="AG193" s="177" t="s">
        <v>136</v>
      </c>
      <c r="AH193" s="185" t="s">
        <v>340</v>
      </c>
      <c r="AI193" s="229" t="s">
        <v>341</v>
      </c>
      <c r="AJ193" s="233">
        <v>0.1</v>
      </c>
      <c r="AK193" s="234">
        <v>6.7</v>
      </c>
      <c r="AL193" s="231">
        <v>5.62</v>
      </c>
      <c r="AM193" s="187"/>
      <c r="AN193" s="182"/>
      <c r="AO193" s="182"/>
      <c r="AP193" s="180">
        <v>5.62</v>
      </c>
      <c r="AQ193" s="180">
        <v>5.62</v>
      </c>
      <c r="AR193" s="191">
        <v>87.33</v>
      </c>
      <c r="AS193" s="197"/>
      <c r="AT193" s="197"/>
      <c r="AU193" s="182"/>
      <c r="AV193" s="182"/>
      <c r="AW193" s="182"/>
      <c r="AX193" s="182"/>
      <c r="AY193" s="180">
        <v>5.62</v>
      </c>
      <c r="AZ193" s="191">
        <v>87.33</v>
      </c>
      <c r="BA193" s="180">
        <v>5.62</v>
      </c>
      <c r="BB193" s="191">
        <v>87.33</v>
      </c>
      <c r="BC193" s="193">
        <v>50.58</v>
      </c>
      <c r="BD193" s="182"/>
      <c r="BE193" s="193">
        <v>36.75</v>
      </c>
      <c r="BF193" s="182"/>
      <c r="BG193" s="182"/>
      <c r="BH193" s="182"/>
    </row>
    <row r="194" spans="31:60" ht="27">
      <c r="AE194" s="156">
        <v>71</v>
      </c>
      <c r="AF194" s="160" t="s">
        <v>69</v>
      </c>
      <c r="AG194" s="177" t="s">
        <v>111</v>
      </c>
      <c r="AH194" s="185" t="s">
        <v>342</v>
      </c>
      <c r="AI194" s="229" t="s">
        <v>343</v>
      </c>
      <c r="AJ194" s="233">
        <v>0.5</v>
      </c>
      <c r="AK194" s="234">
        <v>5.8</v>
      </c>
      <c r="AL194" s="236">
        <v>3.963</v>
      </c>
      <c r="AM194" s="187"/>
      <c r="AN194" s="182"/>
      <c r="AO194" s="182"/>
      <c r="AP194" s="180">
        <v>3.963</v>
      </c>
      <c r="AQ194" s="180">
        <v>3.963</v>
      </c>
      <c r="AR194" s="191">
        <v>61.7595</v>
      </c>
      <c r="AS194" s="197"/>
      <c r="AT194" s="197"/>
      <c r="AU194" s="182"/>
      <c r="AV194" s="182"/>
      <c r="AW194" s="182"/>
      <c r="AX194" s="182"/>
      <c r="AY194" s="180">
        <v>3.963</v>
      </c>
      <c r="AZ194" s="191">
        <v>61.7595</v>
      </c>
      <c r="BA194" s="180">
        <v>3.963</v>
      </c>
      <c r="BB194" s="191">
        <v>61.7595</v>
      </c>
      <c r="BC194" s="193">
        <v>35.667</v>
      </c>
      <c r="BD194" s="182"/>
      <c r="BE194" s="193">
        <v>26.0925</v>
      </c>
      <c r="BF194" s="182"/>
      <c r="BG194" s="182"/>
      <c r="BH194" s="182"/>
    </row>
    <row r="195" spans="31:60" ht="27">
      <c r="AE195" s="156">
        <v>72</v>
      </c>
      <c r="AF195" s="160" t="s">
        <v>69</v>
      </c>
      <c r="AG195" s="177" t="s">
        <v>249</v>
      </c>
      <c r="AH195" s="185" t="s">
        <v>344</v>
      </c>
      <c r="AI195" s="229" t="s">
        <v>345</v>
      </c>
      <c r="AJ195" s="234">
        <v>2.1</v>
      </c>
      <c r="AK195" s="236">
        <v>2.851</v>
      </c>
      <c r="AL195" s="240">
        <v>0.751</v>
      </c>
      <c r="AM195" s="187"/>
      <c r="AN195" s="182"/>
      <c r="AO195" s="182"/>
      <c r="AP195" s="180">
        <v>0.751</v>
      </c>
      <c r="AQ195" s="180">
        <v>0.751</v>
      </c>
      <c r="AR195" s="191">
        <v>11.6405</v>
      </c>
      <c r="AS195" s="197"/>
      <c r="AT195" s="197"/>
      <c r="AU195" s="182"/>
      <c r="AV195" s="182"/>
      <c r="AW195" s="182"/>
      <c r="AX195" s="182"/>
      <c r="AY195" s="180">
        <v>0.751</v>
      </c>
      <c r="AZ195" s="191">
        <v>11.6405</v>
      </c>
      <c r="BA195" s="180">
        <v>0.751</v>
      </c>
      <c r="BB195" s="191">
        <v>11.6405</v>
      </c>
      <c r="BC195" s="193">
        <v>6.759</v>
      </c>
      <c r="BD195" s="182"/>
      <c r="BE195" s="193">
        <v>4.881499999999999</v>
      </c>
      <c r="BF195" s="182"/>
      <c r="BG195" s="182"/>
      <c r="BH195" s="182"/>
    </row>
    <row r="196" spans="31:60" ht="27">
      <c r="AE196" s="156">
        <v>73</v>
      </c>
      <c r="AF196" s="160" t="s">
        <v>69</v>
      </c>
      <c r="AG196" s="177" t="s">
        <v>93</v>
      </c>
      <c r="AH196" s="185" t="s">
        <v>243</v>
      </c>
      <c r="AI196" s="229" t="s">
        <v>346</v>
      </c>
      <c r="AJ196" s="230">
        <v>0.11</v>
      </c>
      <c r="AK196" s="231">
        <v>1.64</v>
      </c>
      <c r="AL196" s="231">
        <v>1.33</v>
      </c>
      <c r="AM196" s="187"/>
      <c r="AN196" s="182"/>
      <c r="AO196" s="182"/>
      <c r="AP196" s="180">
        <v>1.33</v>
      </c>
      <c r="AQ196" s="180">
        <v>1.33</v>
      </c>
      <c r="AR196" s="191">
        <v>20.62</v>
      </c>
      <c r="AS196" s="197"/>
      <c r="AT196" s="197"/>
      <c r="AU196" s="182"/>
      <c r="AV196" s="182"/>
      <c r="AW196" s="182"/>
      <c r="AX196" s="182"/>
      <c r="AY196" s="180">
        <v>1.33</v>
      </c>
      <c r="AZ196" s="191">
        <v>20.62</v>
      </c>
      <c r="BA196" s="180">
        <v>1.33</v>
      </c>
      <c r="BB196" s="191">
        <v>20.62</v>
      </c>
      <c r="BC196" s="193">
        <v>11.97</v>
      </c>
      <c r="BD196" s="182"/>
      <c r="BE196" s="193">
        <v>8.65</v>
      </c>
      <c r="BF196" s="182"/>
      <c r="BG196" s="182"/>
      <c r="BH196" s="182"/>
    </row>
    <row r="197" spans="31:60" ht="27">
      <c r="AE197" s="156">
        <v>74</v>
      </c>
      <c r="AF197" s="160" t="s">
        <v>69</v>
      </c>
      <c r="AG197" s="177" t="s">
        <v>124</v>
      </c>
      <c r="AH197" s="185" t="s">
        <v>347</v>
      </c>
      <c r="AI197" s="229" t="s">
        <v>348</v>
      </c>
      <c r="AJ197" s="235">
        <v>0</v>
      </c>
      <c r="AK197" s="234">
        <v>7.2</v>
      </c>
      <c r="AL197" s="234">
        <v>7.2</v>
      </c>
      <c r="AM197" s="187"/>
      <c r="AN197" s="180">
        <v>7.2</v>
      </c>
      <c r="AO197" s="182"/>
      <c r="AP197" s="180"/>
      <c r="AQ197" s="180">
        <v>7.2</v>
      </c>
      <c r="AR197" s="191">
        <v>112</v>
      </c>
      <c r="AS197" s="197"/>
      <c r="AT197" s="197"/>
      <c r="AU197" s="180">
        <v>7.2</v>
      </c>
      <c r="AV197" s="191">
        <v>112</v>
      </c>
      <c r="AW197" s="182"/>
      <c r="AX197" s="182"/>
      <c r="AY197" s="187"/>
      <c r="AZ197" s="197"/>
      <c r="BA197" s="180">
        <v>7.2</v>
      </c>
      <c r="BB197" s="191">
        <v>112</v>
      </c>
      <c r="BC197" s="193">
        <v>64.8</v>
      </c>
      <c r="BD197" s="182"/>
      <c r="BE197" s="193">
        <v>47.2</v>
      </c>
      <c r="BF197" s="182"/>
      <c r="BG197" s="182"/>
      <c r="BH197" s="182"/>
    </row>
    <row r="198" spans="31:60" ht="27">
      <c r="AE198" s="156">
        <v>75</v>
      </c>
      <c r="AF198" s="160" t="s">
        <v>69</v>
      </c>
      <c r="AG198" s="177" t="s">
        <v>118</v>
      </c>
      <c r="AH198" s="185" t="s">
        <v>349</v>
      </c>
      <c r="AI198" s="229" t="s">
        <v>350</v>
      </c>
      <c r="AJ198" s="230">
        <v>0.12</v>
      </c>
      <c r="AK198" s="231">
        <v>3.24</v>
      </c>
      <c r="AL198" s="180">
        <v>2.62</v>
      </c>
      <c r="AM198" s="187"/>
      <c r="AN198" s="182"/>
      <c r="AO198" s="182"/>
      <c r="AP198" s="180">
        <v>2.62</v>
      </c>
      <c r="AQ198" s="180">
        <v>2.62</v>
      </c>
      <c r="AR198" s="191">
        <v>40.61</v>
      </c>
      <c r="AS198" s="197"/>
      <c r="AT198" s="197"/>
      <c r="AU198" s="182"/>
      <c r="AV198" s="182"/>
      <c r="AW198" s="182"/>
      <c r="AX198" s="182"/>
      <c r="AY198" s="180">
        <v>2.62</v>
      </c>
      <c r="AZ198" s="191">
        <v>40.61</v>
      </c>
      <c r="BA198" s="180">
        <v>2.62</v>
      </c>
      <c r="BB198" s="191">
        <v>40.61</v>
      </c>
      <c r="BC198" s="193">
        <v>23.58</v>
      </c>
      <c r="BD198" s="182"/>
      <c r="BE198" s="193">
        <v>17.029999999999998</v>
      </c>
      <c r="BF198" s="182"/>
      <c r="BG198" s="182"/>
      <c r="BH198" s="182"/>
    </row>
    <row r="199" spans="31:60" ht="27">
      <c r="AE199" s="156">
        <v>76</v>
      </c>
      <c r="AF199" s="160" t="s">
        <v>69</v>
      </c>
      <c r="AG199" s="177" t="s">
        <v>93</v>
      </c>
      <c r="AH199" s="185" t="s">
        <v>92</v>
      </c>
      <c r="AI199" s="229" t="s">
        <v>95</v>
      </c>
      <c r="AJ199" s="240">
        <v>0.085</v>
      </c>
      <c r="AK199" s="236">
        <v>9.465</v>
      </c>
      <c r="AL199" s="180">
        <v>9.38</v>
      </c>
      <c r="AM199" s="187"/>
      <c r="AN199" s="182"/>
      <c r="AO199" s="180">
        <v>9.38</v>
      </c>
      <c r="AP199" s="180"/>
      <c r="AQ199" s="180">
        <v>9.38</v>
      </c>
      <c r="AR199" s="191">
        <v>145</v>
      </c>
      <c r="AS199" s="197"/>
      <c r="AT199" s="197"/>
      <c r="AU199" s="182"/>
      <c r="AV199" s="182"/>
      <c r="AW199" s="180">
        <v>9.38</v>
      </c>
      <c r="AX199" s="191">
        <v>145</v>
      </c>
      <c r="AY199" s="187"/>
      <c r="AZ199" s="197"/>
      <c r="BA199" s="180">
        <v>9.38</v>
      </c>
      <c r="BB199" s="191">
        <v>145</v>
      </c>
      <c r="BC199" s="193">
        <v>84.42</v>
      </c>
      <c r="BD199" s="182"/>
      <c r="BE199" s="193">
        <v>60.58</v>
      </c>
      <c r="BF199" s="182"/>
      <c r="BG199" s="182"/>
      <c r="BH199" s="182"/>
    </row>
    <row r="200" spans="31:60" ht="27">
      <c r="AE200" s="156">
        <v>77</v>
      </c>
      <c r="AF200" s="160" t="s">
        <v>69</v>
      </c>
      <c r="AG200" s="177" t="s">
        <v>102</v>
      </c>
      <c r="AH200" s="185" t="s">
        <v>141</v>
      </c>
      <c r="AI200" s="229" t="s">
        <v>143</v>
      </c>
      <c r="AJ200" s="230">
        <v>0.07</v>
      </c>
      <c r="AK200" s="234">
        <v>1.7</v>
      </c>
      <c r="AL200" s="231">
        <v>1.47</v>
      </c>
      <c r="AM200" s="187"/>
      <c r="AN200" s="182"/>
      <c r="AO200" s="182"/>
      <c r="AP200" s="180">
        <v>1.47</v>
      </c>
      <c r="AQ200" s="180">
        <v>1.47</v>
      </c>
      <c r="AR200" s="191">
        <v>23</v>
      </c>
      <c r="AS200" s="197"/>
      <c r="AT200" s="197"/>
      <c r="AU200" s="182"/>
      <c r="AV200" s="182"/>
      <c r="AW200" s="182"/>
      <c r="AX200" s="182"/>
      <c r="AY200" s="180">
        <v>1.47</v>
      </c>
      <c r="AZ200" s="191">
        <v>23</v>
      </c>
      <c r="BA200" s="180">
        <v>1.47</v>
      </c>
      <c r="BB200" s="191">
        <v>23</v>
      </c>
      <c r="BC200" s="193">
        <v>13.23</v>
      </c>
      <c r="BD200" s="182"/>
      <c r="BE200" s="193">
        <v>9.77</v>
      </c>
      <c r="BF200" s="182"/>
      <c r="BG200" s="182"/>
      <c r="BH200" s="182"/>
    </row>
    <row r="201" spans="31:60" ht="27">
      <c r="AE201" s="156">
        <v>78</v>
      </c>
      <c r="AF201" s="160" t="s">
        <v>69</v>
      </c>
      <c r="AG201" s="177" t="s">
        <v>93</v>
      </c>
      <c r="AH201" s="185" t="s">
        <v>351</v>
      </c>
      <c r="AI201" s="229" t="s">
        <v>352</v>
      </c>
      <c r="AJ201" s="234">
        <v>1.8</v>
      </c>
      <c r="AK201" s="232">
        <v>7</v>
      </c>
      <c r="AL201" s="231">
        <v>4.25</v>
      </c>
      <c r="AM201" s="187"/>
      <c r="AN201" s="182"/>
      <c r="AO201" s="182"/>
      <c r="AP201" s="180">
        <v>4.25</v>
      </c>
      <c r="AQ201" s="180">
        <v>4.25</v>
      </c>
      <c r="AR201" s="191">
        <v>65.88</v>
      </c>
      <c r="AS201" s="197"/>
      <c r="AT201" s="197"/>
      <c r="AU201" s="182"/>
      <c r="AV201" s="182"/>
      <c r="AW201" s="182"/>
      <c r="AX201" s="182"/>
      <c r="AY201" s="180">
        <v>4.25</v>
      </c>
      <c r="AZ201" s="191">
        <v>65.88</v>
      </c>
      <c r="BA201" s="180">
        <v>4.25</v>
      </c>
      <c r="BB201" s="191">
        <v>65.88</v>
      </c>
      <c r="BC201" s="193">
        <v>38.25</v>
      </c>
      <c r="BD201" s="182"/>
      <c r="BE201" s="193">
        <v>27.629999999999995</v>
      </c>
      <c r="BF201" s="182"/>
      <c r="BG201" s="182"/>
      <c r="BH201" s="182"/>
    </row>
    <row r="202" spans="31:60" ht="27">
      <c r="AE202" s="156">
        <v>79</v>
      </c>
      <c r="AF202" s="160" t="s">
        <v>69</v>
      </c>
      <c r="AG202" s="177" t="s">
        <v>102</v>
      </c>
      <c r="AH202" s="185" t="s">
        <v>353</v>
      </c>
      <c r="AI202" s="229" t="s">
        <v>354</v>
      </c>
      <c r="AJ202" s="235">
        <v>0</v>
      </c>
      <c r="AK202" s="232">
        <v>1</v>
      </c>
      <c r="AL202" s="232">
        <v>1</v>
      </c>
      <c r="AM202" s="187"/>
      <c r="AN202" s="182"/>
      <c r="AO202" s="182"/>
      <c r="AP202" s="180">
        <v>1</v>
      </c>
      <c r="AQ202" s="180">
        <v>1</v>
      </c>
      <c r="AR202" s="191">
        <v>15.5</v>
      </c>
      <c r="AS202" s="197"/>
      <c r="AT202" s="197"/>
      <c r="AU202" s="182"/>
      <c r="AV202" s="182"/>
      <c r="AW202" s="182"/>
      <c r="AX202" s="182"/>
      <c r="AY202" s="180">
        <v>1</v>
      </c>
      <c r="AZ202" s="191">
        <v>15.5</v>
      </c>
      <c r="BA202" s="180">
        <v>1</v>
      </c>
      <c r="BB202" s="191">
        <v>15.5</v>
      </c>
      <c r="BC202" s="193">
        <v>9</v>
      </c>
      <c r="BD202" s="182"/>
      <c r="BE202" s="193">
        <v>6.5</v>
      </c>
      <c r="BF202" s="182"/>
      <c r="BG202" s="182"/>
      <c r="BH202" s="182"/>
    </row>
    <row r="203" spans="31:60" ht="27">
      <c r="AE203" s="156">
        <v>80</v>
      </c>
      <c r="AF203" s="160" t="s">
        <v>69</v>
      </c>
      <c r="AG203" s="177" t="s">
        <v>111</v>
      </c>
      <c r="AH203" s="185" t="s">
        <v>355</v>
      </c>
      <c r="AI203" s="229" t="s">
        <v>356</v>
      </c>
      <c r="AJ203" s="230">
        <v>0.07</v>
      </c>
      <c r="AK203" s="234">
        <v>4.2</v>
      </c>
      <c r="AL203" s="234">
        <v>3.4</v>
      </c>
      <c r="AM203" s="187"/>
      <c r="AN203" s="182"/>
      <c r="AO203" s="182"/>
      <c r="AP203" s="180">
        <v>3.4</v>
      </c>
      <c r="AQ203" s="180">
        <v>3.4</v>
      </c>
      <c r="AR203" s="191">
        <v>52.7</v>
      </c>
      <c r="AS203" s="197"/>
      <c r="AT203" s="197"/>
      <c r="AU203" s="182"/>
      <c r="AV203" s="182"/>
      <c r="AW203" s="182"/>
      <c r="AX203" s="182"/>
      <c r="AY203" s="180">
        <v>3.4</v>
      </c>
      <c r="AZ203" s="191">
        <v>52.7</v>
      </c>
      <c r="BA203" s="180">
        <v>3.4</v>
      </c>
      <c r="BB203" s="191">
        <v>52.7</v>
      </c>
      <c r="BC203" s="193">
        <v>30.6</v>
      </c>
      <c r="BD203" s="182"/>
      <c r="BE203" s="193">
        <v>22.100000000000005</v>
      </c>
      <c r="BF203" s="182"/>
      <c r="BG203" s="182"/>
      <c r="BH203" s="182"/>
    </row>
    <row r="204" spans="31:60" ht="27">
      <c r="AE204" s="156">
        <v>81</v>
      </c>
      <c r="AF204" s="160" t="s">
        <v>69</v>
      </c>
      <c r="AG204" s="177" t="s">
        <v>177</v>
      </c>
      <c r="AH204" s="185" t="s">
        <v>357</v>
      </c>
      <c r="AI204" s="229" t="s">
        <v>358</v>
      </c>
      <c r="AJ204" s="230">
        <v>0.05</v>
      </c>
      <c r="AK204" s="231">
        <v>1.26</v>
      </c>
      <c r="AL204" s="231">
        <v>1.09</v>
      </c>
      <c r="AM204" s="187"/>
      <c r="AN204" s="182"/>
      <c r="AO204" s="182"/>
      <c r="AP204" s="180">
        <v>1.09</v>
      </c>
      <c r="AQ204" s="180">
        <v>1.09</v>
      </c>
      <c r="AR204" s="191">
        <v>16.9</v>
      </c>
      <c r="AS204" s="197"/>
      <c r="AT204" s="197"/>
      <c r="AU204" s="182"/>
      <c r="AV204" s="182"/>
      <c r="AW204" s="182"/>
      <c r="AX204" s="182"/>
      <c r="AY204" s="180">
        <v>1.09</v>
      </c>
      <c r="AZ204" s="191">
        <v>16.9</v>
      </c>
      <c r="BA204" s="180">
        <v>1.09</v>
      </c>
      <c r="BB204" s="191">
        <v>16.9</v>
      </c>
      <c r="BC204" s="193">
        <v>9.81</v>
      </c>
      <c r="BD204" s="182"/>
      <c r="BE204" s="193">
        <v>7.089999999999998</v>
      </c>
      <c r="BF204" s="182"/>
      <c r="BG204" s="182"/>
      <c r="BH204" s="182"/>
    </row>
    <row r="205" spans="31:60" ht="27">
      <c r="AE205" s="156">
        <v>82</v>
      </c>
      <c r="AF205" s="160" t="s">
        <v>69</v>
      </c>
      <c r="AG205" s="177" t="s">
        <v>170</v>
      </c>
      <c r="AH205" s="185" t="s">
        <v>359</v>
      </c>
      <c r="AI205" s="229" t="s">
        <v>360</v>
      </c>
      <c r="AJ205" s="230">
        <v>0.05</v>
      </c>
      <c r="AK205" s="234">
        <v>1.5</v>
      </c>
      <c r="AL205" s="234">
        <v>1.4</v>
      </c>
      <c r="AM205" s="187"/>
      <c r="AN205" s="182"/>
      <c r="AO205" s="182"/>
      <c r="AP205" s="180">
        <v>1.4</v>
      </c>
      <c r="AQ205" s="180">
        <v>1.4</v>
      </c>
      <c r="AR205" s="191">
        <v>21.7</v>
      </c>
      <c r="AS205" s="197"/>
      <c r="AT205" s="197"/>
      <c r="AU205" s="182"/>
      <c r="AV205" s="182"/>
      <c r="AW205" s="182"/>
      <c r="AX205" s="182"/>
      <c r="AY205" s="180">
        <v>1.4</v>
      </c>
      <c r="AZ205" s="191">
        <v>21.7</v>
      </c>
      <c r="BA205" s="180">
        <v>1.4</v>
      </c>
      <c r="BB205" s="191">
        <v>21.7</v>
      </c>
      <c r="BC205" s="193">
        <v>12.6</v>
      </c>
      <c r="BD205" s="182"/>
      <c r="BE205" s="193">
        <v>9.1</v>
      </c>
      <c r="BF205" s="182"/>
      <c r="BG205" s="182"/>
      <c r="BH205" s="182"/>
    </row>
    <row r="206" spans="31:60" ht="27">
      <c r="AE206" s="156">
        <v>83</v>
      </c>
      <c r="AF206" s="160" t="s">
        <v>69</v>
      </c>
      <c r="AG206" s="177" t="s">
        <v>217</v>
      </c>
      <c r="AH206" s="185" t="s">
        <v>361</v>
      </c>
      <c r="AI206" s="229" t="s">
        <v>362</v>
      </c>
      <c r="AJ206" s="230">
        <v>0.07</v>
      </c>
      <c r="AK206" s="234">
        <v>1.7</v>
      </c>
      <c r="AL206" s="234">
        <v>1.4</v>
      </c>
      <c r="AM206" s="187"/>
      <c r="AN206" s="182"/>
      <c r="AO206" s="182"/>
      <c r="AP206" s="180">
        <v>1.4</v>
      </c>
      <c r="AQ206" s="180">
        <v>1.4</v>
      </c>
      <c r="AR206" s="191">
        <v>22</v>
      </c>
      <c r="AS206" s="197"/>
      <c r="AT206" s="197"/>
      <c r="AU206" s="182"/>
      <c r="AV206" s="182"/>
      <c r="AW206" s="182"/>
      <c r="AX206" s="182"/>
      <c r="AY206" s="180">
        <v>1.4</v>
      </c>
      <c r="AZ206" s="191">
        <v>22</v>
      </c>
      <c r="BA206" s="180">
        <v>1.4</v>
      </c>
      <c r="BB206" s="191">
        <v>22</v>
      </c>
      <c r="BC206" s="193">
        <v>12.6</v>
      </c>
      <c r="BD206" s="182"/>
      <c r="BE206" s="193">
        <v>9.4</v>
      </c>
      <c r="BF206" s="182"/>
      <c r="BG206" s="182"/>
      <c r="BH206" s="182"/>
    </row>
    <row r="207" spans="31:60" ht="27">
      <c r="AE207" s="156">
        <v>84</v>
      </c>
      <c r="AF207" s="160" t="s">
        <v>69</v>
      </c>
      <c r="AG207" s="177" t="s">
        <v>170</v>
      </c>
      <c r="AH207" s="185" t="s">
        <v>283</v>
      </c>
      <c r="AI207" s="229" t="s">
        <v>285</v>
      </c>
      <c r="AJ207" s="235">
        <v>0</v>
      </c>
      <c r="AK207" s="236">
        <v>3.024</v>
      </c>
      <c r="AL207" s="180">
        <v>3.024</v>
      </c>
      <c r="AM207" s="187"/>
      <c r="AN207" s="182"/>
      <c r="AO207" s="180">
        <v>3.024</v>
      </c>
      <c r="AP207" s="180"/>
      <c r="AQ207" s="180">
        <v>3.024</v>
      </c>
      <c r="AR207" s="191">
        <v>47</v>
      </c>
      <c r="AS207" s="197"/>
      <c r="AT207" s="197"/>
      <c r="AU207" s="182"/>
      <c r="AV207" s="182"/>
      <c r="AW207" s="180">
        <v>3.024</v>
      </c>
      <c r="AX207" s="191">
        <v>47</v>
      </c>
      <c r="AY207" s="187"/>
      <c r="AZ207" s="197"/>
      <c r="BA207" s="180">
        <v>3.024</v>
      </c>
      <c r="BB207" s="191">
        <v>47</v>
      </c>
      <c r="BC207" s="193">
        <v>27.216</v>
      </c>
      <c r="BD207" s="182"/>
      <c r="BE207" s="193">
        <v>19.784</v>
      </c>
      <c r="BF207" s="182"/>
      <c r="BG207" s="182"/>
      <c r="BH207" s="182"/>
    </row>
    <row r="208" spans="31:60" ht="27">
      <c r="AE208" s="156">
        <v>85</v>
      </c>
      <c r="AF208" s="160" t="s">
        <v>69</v>
      </c>
      <c r="AG208" s="177" t="s">
        <v>136</v>
      </c>
      <c r="AH208" s="185" t="s">
        <v>363</v>
      </c>
      <c r="AI208" s="229" t="s">
        <v>364</v>
      </c>
      <c r="AJ208" s="230">
        <v>0.04</v>
      </c>
      <c r="AK208" s="231">
        <v>3.52</v>
      </c>
      <c r="AL208" s="180">
        <v>3.08</v>
      </c>
      <c r="AM208" s="187"/>
      <c r="AN208" s="182"/>
      <c r="AO208" s="182"/>
      <c r="AP208" s="180">
        <v>3.08</v>
      </c>
      <c r="AQ208" s="180">
        <v>3.08</v>
      </c>
      <c r="AR208" s="191">
        <v>47.74</v>
      </c>
      <c r="AS208" s="197"/>
      <c r="AT208" s="197"/>
      <c r="AU208" s="182"/>
      <c r="AV208" s="182"/>
      <c r="AW208" s="182"/>
      <c r="AX208" s="182"/>
      <c r="AY208" s="180">
        <v>3.08</v>
      </c>
      <c r="AZ208" s="191">
        <v>47.74</v>
      </c>
      <c r="BA208" s="180">
        <v>3.08</v>
      </c>
      <c r="BB208" s="191">
        <v>47.74</v>
      </c>
      <c r="BC208" s="193">
        <v>27.72</v>
      </c>
      <c r="BD208" s="182"/>
      <c r="BE208" s="193">
        <v>20.020000000000003</v>
      </c>
      <c r="BF208" s="182"/>
      <c r="BG208" s="182"/>
      <c r="BH208" s="182"/>
    </row>
    <row r="209" spans="31:60" ht="27">
      <c r="AE209" s="156">
        <v>86</v>
      </c>
      <c r="AF209" s="160" t="s">
        <v>69</v>
      </c>
      <c r="AG209" s="177" t="s">
        <v>124</v>
      </c>
      <c r="AH209" s="185" t="s">
        <v>365</v>
      </c>
      <c r="AI209" s="229" t="s">
        <v>366</v>
      </c>
      <c r="AJ209" s="234">
        <v>1.3</v>
      </c>
      <c r="AK209" s="234">
        <v>3.7</v>
      </c>
      <c r="AL209" s="234">
        <v>2.4</v>
      </c>
      <c r="AM209" s="187"/>
      <c r="AN209" s="182"/>
      <c r="AO209" s="182"/>
      <c r="AP209" s="180">
        <v>2.4</v>
      </c>
      <c r="AQ209" s="180">
        <v>2.4</v>
      </c>
      <c r="AR209" s="191">
        <v>37.2</v>
      </c>
      <c r="AS209" s="197"/>
      <c r="AT209" s="197"/>
      <c r="AU209" s="182"/>
      <c r="AV209" s="182"/>
      <c r="AW209" s="182"/>
      <c r="AX209" s="182"/>
      <c r="AY209" s="180">
        <v>2.4</v>
      </c>
      <c r="AZ209" s="191">
        <v>37.2</v>
      </c>
      <c r="BA209" s="180">
        <v>2.4</v>
      </c>
      <c r="BB209" s="191">
        <v>37.2</v>
      </c>
      <c r="BC209" s="193">
        <v>21.6</v>
      </c>
      <c r="BD209" s="182"/>
      <c r="BE209" s="193">
        <v>15.600000000000005</v>
      </c>
      <c r="BF209" s="182"/>
      <c r="BG209" s="182"/>
      <c r="BH209" s="182"/>
    </row>
    <row r="210" spans="31:60" ht="27">
      <c r="AE210" s="156">
        <v>87</v>
      </c>
      <c r="AF210" s="160" t="s">
        <v>69</v>
      </c>
      <c r="AG210" s="177" t="s">
        <v>217</v>
      </c>
      <c r="AH210" s="185" t="s">
        <v>367</v>
      </c>
      <c r="AI210" s="229" t="s">
        <v>368</v>
      </c>
      <c r="AJ210" s="235">
        <v>0</v>
      </c>
      <c r="AK210" s="234">
        <v>4.5</v>
      </c>
      <c r="AL210" s="180">
        <v>2.5</v>
      </c>
      <c r="AM210" s="187"/>
      <c r="AN210" s="182"/>
      <c r="AO210" s="182"/>
      <c r="AP210" s="180">
        <v>2.5</v>
      </c>
      <c r="AQ210" s="180">
        <v>2.5</v>
      </c>
      <c r="AR210" s="191">
        <v>38.8</v>
      </c>
      <c r="AS210" s="197"/>
      <c r="AT210" s="197"/>
      <c r="AU210" s="182"/>
      <c r="AV210" s="182"/>
      <c r="AW210" s="182"/>
      <c r="AX210" s="182"/>
      <c r="AY210" s="180">
        <v>2.5</v>
      </c>
      <c r="AZ210" s="191">
        <v>38.8</v>
      </c>
      <c r="BA210" s="180">
        <v>2.5</v>
      </c>
      <c r="BB210" s="191">
        <v>38.8</v>
      </c>
      <c r="BC210" s="193">
        <v>22.5</v>
      </c>
      <c r="BD210" s="182"/>
      <c r="BE210" s="193">
        <v>16.299999999999997</v>
      </c>
      <c r="BF210" s="182"/>
      <c r="BG210" s="182"/>
      <c r="BH210" s="182"/>
    </row>
    <row r="211" spans="31:60" ht="27">
      <c r="AE211" s="156">
        <v>88</v>
      </c>
      <c r="AF211" s="160" t="s">
        <v>69</v>
      </c>
      <c r="AG211" s="177" t="s">
        <v>124</v>
      </c>
      <c r="AH211" s="185" t="s">
        <v>369</v>
      </c>
      <c r="AI211" s="229" t="s">
        <v>370</v>
      </c>
      <c r="AJ211" s="233">
        <v>0.1</v>
      </c>
      <c r="AK211" s="232">
        <v>4</v>
      </c>
      <c r="AL211" s="180">
        <v>1.48</v>
      </c>
      <c r="AM211" s="187"/>
      <c r="AN211" s="182"/>
      <c r="AO211" s="182"/>
      <c r="AP211" s="180">
        <v>1.48</v>
      </c>
      <c r="AQ211" s="180">
        <v>1.48</v>
      </c>
      <c r="AR211" s="191">
        <v>22.94</v>
      </c>
      <c r="AS211" s="197"/>
      <c r="AT211" s="197"/>
      <c r="AU211" s="182"/>
      <c r="AV211" s="182"/>
      <c r="AW211" s="182"/>
      <c r="AX211" s="182"/>
      <c r="AY211" s="180">
        <v>1.48</v>
      </c>
      <c r="AZ211" s="191">
        <v>22.94</v>
      </c>
      <c r="BA211" s="180">
        <v>1.48</v>
      </c>
      <c r="BB211" s="191">
        <v>22.94</v>
      </c>
      <c r="BC211" s="193">
        <v>13.32</v>
      </c>
      <c r="BD211" s="182"/>
      <c r="BE211" s="193">
        <v>9.620000000000001</v>
      </c>
      <c r="BF211" s="182"/>
      <c r="BG211" s="182"/>
      <c r="BH211" s="182"/>
    </row>
    <row r="212" spans="31:60" ht="27">
      <c r="AE212" s="156">
        <v>89</v>
      </c>
      <c r="AF212" s="160" t="s">
        <v>69</v>
      </c>
      <c r="AG212" s="177" t="s">
        <v>124</v>
      </c>
      <c r="AH212" s="185" t="s">
        <v>123</v>
      </c>
      <c r="AI212" s="229" t="s">
        <v>126</v>
      </c>
      <c r="AJ212" s="234">
        <v>1.1</v>
      </c>
      <c r="AK212" s="231">
        <v>7.57</v>
      </c>
      <c r="AL212" s="180">
        <v>5.26</v>
      </c>
      <c r="AM212" s="187"/>
      <c r="AN212" s="182"/>
      <c r="AO212" s="182"/>
      <c r="AP212" s="180">
        <v>5.26</v>
      </c>
      <c r="AQ212" s="180">
        <v>5.26</v>
      </c>
      <c r="AR212" s="191">
        <v>81.53</v>
      </c>
      <c r="AS212" s="197"/>
      <c r="AT212" s="197"/>
      <c r="AU212" s="182"/>
      <c r="AV212" s="182"/>
      <c r="AW212" s="182"/>
      <c r="AX212" s="182"/>
      <c r="AY212" s="180">
        <v>5.26</v>
      </c>
      <c r="AZ212" s="191">
        <v>81.53</v>
      </c>
      <c r="BA212" s="180">
        <v>5.26</v>
      </c>
      <c r="BB212" s="191">
        <v>81.53</v>
      </c>
      <c r="BC212" s="193">
        <v>47.34</v>
      </c>
      <c r="BD212" s="182"/>
      <c r="BE212" s="193">
        <v>34.190000000000005</v>
      </c>
      <c r="BF212" s="182"/>
      <c r="BG212" s="182"/>
      <c r="BH212" s="182"/>
    </row>
    <row r="213" spans="31:60" ht="27">
      <c r="AE213" s="156">
        <v>90</v>
      </c>
      <c r="AF213" s="160" t="s">
        <v>69</v>
      </c>
      <c r="AG213" s="177" t="s">
        <v>371</v>
      </c>
      <c r="AH213" s="185" t="s">
        <v>372</v>
      </c>
      <c r="AI213" s="229" t="s">
        <v>373</v>
      </c>
      <c r="AJ213" s="234">
        <v>3.6</v>
      </c>
      <c r="AK213" s="234">
        <v>6.9</v>
      </c>
      <c r="AL213" s="180">
        <v>2.4</v>
      </c>
      <c r="AM213" s="187"/>
      <c r="AN213" s="182"/>
      <c r="AO213" s="182"/>
      <c r="AP213" s="180">
        <v>2.4</v>
      </c>
      <c r="AQ213" s="180">
        <v>2.4</v>
      </c>
      <c r="AR213" s="191">
        <v>37.2</v>
      </c>
      <c r="AS213" s="197"/>
      <c r="AT213" s="197"/>
      <c r="AU213" s="182"/>
      <c r="AV213" s="182"/>
      <c r="AW213" s="182"/>
      <c r="AX213" s="182"/>
      <c r="AY213" s="180">
        <v>2.4</v>
      </c>
      <c r="AZ213" s="191">
        <v>37.2</v>
      </c>
      <c r="BA213" s="180">
        <v>2.4</v>
      </c>
      <c r="BB213" s="191">
        <v>37.2</v>
      </c>
      <c r="BC213" s="193">
        <v>21.6</v>
      </c>
      <c r="BD213" s="182"/>
      <c r="BE213" s="193">
        <v>15.600000000000005</v>
      </c>
      <c r="BF213" s="182"/>
      <c r="BG213" s="182"/>
      <c r="BH213" s="182"/>
    </row>
    <row r="214" spans="31:60" ht="27">
      <c r="AE214" s="156">
        <v>91</v>
      </c>
      <c r="AF214" s="160" t="s">
        <v>69</v>
      </c>
      <c r="AG214" s="177" t="s">
        <v>170</v>
      </c>
      <c r="AH214" s="185" t="s">
        <v>374</v>
      </c>
      <c r="AI214" s="229" t="s">
        <v>375</v>
      </c>
      <c r="AJ214" s="230">
        <v>0.07</v>
      </c>
      <c r="AK214" s="234">
        <v>2.3</v>
      </c>
      <c r="AL214" s="180">
        <v>1.98</v>
      </c>
      <c r="AM214" s="187"/>
      <c r="AN214" s="182"/>
      <c r="AO214" s="182"/>
      <c r="AP214" s="180">
        <v>1.98</v>
      </c>
      <c r="AQ214" s="180">
        <v>1.98</v>
      </c>
      <c r="AR214" s="191">
        <v>30.7</v>
      </c>
      <c r="AS214" s="197"/>
      <c r="AT214" s="197"/>
      <c r="AU214" s="182"/>
      <c r="AV214" s="182"/>
      <c r="AW214" s="182"/>
      <c r="AX214" s="182"/>
      <c r="AY214" s="180">
        <v>1.98</v>
      </c>
      <c r="AZ214" s="191">
        <v>30.7</v>
      </c>
      <c r="BA214" s="180">
        <v>1.98</v>
      </c>
      <c r="BB214" s="191">
        <v>30.7</v>
      </c>
      <c r="BC214" s="193">
        <v>17.82</v>
      </c>
      <c r="BD214" s="182"/>
      <c r="BE214" s="193">
        <v>12.88</v>
      </c>
      <c r="BF214" s="182"/>
      <c r="BG214" s="182"/>
      <c r="BH214" s="182"/>
    </row>
    <row r="215" spans="31:60" ht="27">
      <c r="AE215" s="156">
        <v>92</v>
      </c>
      <c r="AF215" s="160" t="s">
        <v>69</v>
      </c>
      <c r="AG215" s="177" t="s">
        <v>80</v>
      </c>
      <c r="AH215" s="185" t="s">
        <v>376</v>
      </c>
      <c r="AI215" s="229" t="s">
        <v>377</v>
      </c>
      <c r="AJ215" s="230">
        <v>0.07</v>
      </c>
      <c r="AK215" s="234">
        <v>2.7</v>
      </c>
      <c r="AL215" s="180">
        <v>2.35</v>
      </c>
      <c r="AM215" s="187"/>
      <c r="AN215" s="182"/>
      <c r="AO215" s="182"/>
      <c r="AP215" s="180">
        <v>2.35</v>
      </c>
      <c r="AQ215" s="180">
        <v>2.35</v>
      </c>
      <c r="AR215" s="191">
        <v>36.43</v>
      </c>
      <c r="AS215" s="197"/>
      <c r="AT215" s="197"/>
      <c r="AU215" s="182"/>
      <c r="AV215" s="182"/>
      <c r="AW215" s="182"/>
      <c r="AX215" s="182"/>
      <c r="AY215" s="180">
        <v>2.35</v>
      </c>
      <c r="AZ215" s="191">
        <v>36.43</v>
      </c>
      <c r="BA215" s="180">
        <v>2.35</v>
      </c>
      <c r="BB215" s="191">
        <v>36.43</v>
      </c>
      <c r="BC215" s="193">
        <v>21.15</v>
      </c>
      <c r="BD215" s="182"/>
      <c r="BE215" s="193">
        <v>15.279999999999998</v>
      </c>
      <c r="BF215" s="182"/>
      <c r="BG215" s="182"/>
      <c r="BH215" s="182"/>
    </row>
    <row r="216" spans="31:60" ht="27">
      <c r="AE216" s="156">
        <v>93</v>
      </c>
      <c r="AF216" s="160" t="s">
        <v>69</v>
      </c>
      <c r="AG216" s="177" t="s">
        <v>226</v>
      </c>
      <c r="AH216" s="185" t="s">
        <v>378</v>
      </c>
      <c r="AI216" s="229" t="s">
        <v>379</v>
      </c>
      <c r="AJ216" s="240">
        <v>0.065</v>
      </c>
      <c r="AK216" s="236">
        <v>3.647</v>
      </c>
      <c r="AL216" s="180">
        <v>3.582</v>
      </c>
      <c r="AM216" s="187"/>
      <c r="AN216" s="182"/>
      <c r="AO216" s="180">
        <v>3.582</v>
      </c>
      <c r="AP216" s="180"/>
      <c r="AQ216" s="180">
        <v>3.582</v>
      </c>
      <c r="AR216" s="191">
        <v>56</v>
      </c>
      <c r="AS216" s="197"/>
      <c r="AT216" s="197"/>
      <c r="AU216" s="182"/>
      <c r="AV216" s="182"/>
      <c r="AW216" s="180">
        <v>3.582</v>
      </c>
      <c r="AX216" s="191">
        <v>56</v>
      </c>
      <c r="AY216" s="187"/>
      <c r="AZ216" s="197"/>
      <c r="BA216" s="180">
        <v>3.582</v>
      </c>
      <c r="BB216" s="191">
        <v>56</v>
      </c>
      <c r="BC216" s="193">
        <v>32.238</v>
      </c>
      <c r="BD216" s="182"/>
      <c r="BE216" s="193">
        <v>23.762</v>
      </c>
      <c r="BF216" s="182"/>
      <c r="BG216" s="182"/>
      <c r="BH216" s="182"/>
    </row>
    <row r="217" spans="31:60" ht="27">
      <c r="AE217" s="213"/>
      <c r="AF217" s="160"/>
      <c r="AG217" s="177"/>
      <c r="AH217" s="177"/>
      <c r="AI217" s="157"/>
      <c r="AJ217" s="179"/>
      <c r="AK217" s="180"/>
      <c r="AL217" s="180"/>
      <c r="AM217" s="187"/>
      <c r="AN217" s="182"/>
      <c r="AO217" s="182"/>
      <c r="AP217" s="180"/>
      <c r="AQ217" s="180"/>
      <c r="AR217" s="194"/>
      <c r="AS217" s="197"/>
      <c r="AT217" s="197"/>
      <c r="AU217" s="182"/>
      <c r="AV217" s="182"/>
      <c r="AW217" s="182"/>
      <c r="AX217" s="182"/>
      <c r="AY217" s="187"/>
      <c r="AZ217" s="197"/>
      <c r="BA217" s="197"/>
      <c r="BB217" s="193"/>
      <c r="BC217" s="193"/>
      <c r="BD217" s="182"/>
      <c r="BE217" s="193"/>
      <c r="BF217" s="182"/>
      <c r="BG217" s="182"/>
      <c r="BH217" s="182"/>
    </row>
  </sheetData>
  <sheetProtection/>
  <autoFilter ref="A6:BH250"/>
  <mergeCells count="125">
    <mergeCell ref="A1:B1"/>
    <mergeCell ref="AE1:AF1"/>
    <mergeCell ref="A2:AC2"/>
    <mergeCell ref="AE2:BH2"/>
    <mergeCell ref="C3:E3"/>
    <mergeCell ref="AG3:AH3"/>
    <mergeCell ref="C4:E4"/>
    <mergeCell ref="F4:K4"/>
    <mergeCell ref="L4:V4"/>
    <mergeCell ref="W4:AC4"/>
    <mergeCell ref="AF4:AP4"/>
    <mergeCell ref="AQ4:AZ4"/>
    <mergeCell ref="BA4:BG4"/>
    <mergeCell ref="H5:K5"/>
    <mergeCell ref="L5:M5"/>
    <mergeCell ref="N5:P5"/>
    <mergeCell ref="Q5:S5"/>
    <mergeCell ref="T5:V5"/>
    <mergeCell ref="AL5:AP5"/>
    <mergeCell ref="AQ5:AR5"/>
    <mergeCell ref="AS5:AT5"/>
    <mergeCell ref="AU5:AV5"/>
    <mergeCell ref="AW5:AX5"/>
    <mergeCell ref="AY5:AZ5"/>
    <mergeCell ref="A8:C8"/>
    <mergeCell ref="AE8:AH8"/>
    <mergeCell ref="A9:E9"/>
    <mergeCell ref="A45:E45"/>
    <mergeCell ref="A46:E46"/>
    <mergeCell ref="A58:E58"/>
    <mergeCell ref="M60:O60"/>
    <mergeCell ref="R60:T60"/>
    <mergeCell ref="W60:AA60"/>
    <mergeCell ref="A64:AC64"/>
    <mergeCell ref="C65:E65"/>
    <mergeCell ref="C66:E66"/>
    <mergeCell ref="F66:K66"/>
    <mergeCell ref="L66:V66"/>
    <mergeCell ref="W66:AC66"/>
    <mergeCell ref="H67:K67"/>
    <mergeCell ref="L67:M67"/>
    <mergeCell ref="N67:P67"/>
    <mergeCell ref="Q67:S67"/>
    <mergeCell ref="T67:V67"/>
    <mergeCell ref="A70:C70"/>
    <mergeCell ref="A71:E71"/>
    <mergeCell ref="A106:E106"/>
    <mergeCell ref="A108:E108"/>
    <mergeCell ref="A109:E109"/>
    <mergeCell ref="AE116:AF116"/>
    <mergeCell ref="AE117:BH117"/>
    <mergeCell ref="AG118:AH118"/>
    <mergeCell ref="AF119:AP119"/>
    <mergeCell ref="AQ119:AZ119"/>
    <mergeCell ref="BA119:BG119"/>
    <mergeCell ref="AL120:AP120"/>
    <mergeCell ref="AQ120:AR120"/>
    <mergeCell ref="AS120:AT120"/>
    <mergeCell ref="AU120:AV120"/>
    <mergeCell ref="AW120:AX120"/>
    <mergeCell ref="AY120:AZ120"/>
    <mergeCell ref="AE123:AH123"/>
    <mergeCell ref="A133:E133"/>
    <mergeCell ref="M135:O135"/>
    <mergeCell ref="R135:T135"/>
    <mergeCell ref="W135:AA135"/>
    <mergeCell ref="A4:A6"/>
    <mergeCell ref="A66:A68"/>
    <mergeCell ref="B4:B6"/>
    <mergeCell ref="B66:B68"/>
    <mergeCell ref="C5:C6"/>
    <mergeCell ref="C67:C68"/>
    <mergeCell ref="D5:D6"/>
    <mergeCell ref="D67:D68"/>
    <mergeCell ref="E5:E6"/>
    <mergeCell ref="E67:E68"/>
    <mergeCell ref="F5:F6"/>
    <mergeCell ref="F67:F68"/>
    <mergeCell ref="G5:G6"/>
    <mergeCell ref="G67:G68"/>
    <mergeCell ref="W5:W6"/>
    <mergeCell ref="W67:W68"/>
    <mergeCell ref="X5:X6"/>
    <mergeCell ref="X67:X68"/>
    <mergeCell ref="Y5:Y6"/>
    <mergeCell ref="Y67:Y68"/>
    <mergeCell ref="Z5:Z6"/>
    <mergeCell ref="Z67:Z68"/>
    <mergeCell ref="AA5:AA6"/>
    <mergeCell ref="AA67:AA68"/>
    <mergeCell ref="AB5:AB6"/>
    <mergeCell ref="AB67:AB68"/>
    <mergeCell ref="AC5:AC6"/>
    <mergeCell ref="AC67:AC68"/>
    <mergeCell ref="AD4:AD6"/>
    <mergeCell ref="AD66:AD68"/>
    <mergeCell ref="AE4:AE6"/>
    <mergeCell ref="AE119:AE121"/>
    <mergeCell ref="AF5:AF6"/>
    <mergeCell ref="AF120:AF121"/>
    <mergeCell ref="AG5:AG6"/>
    <mergeCell ref="AG120:AG121"/>
    <mergeCell ref="AH5:AH6"/>
    <mergeCell ref="AH120:AH121"/>
    <mergeCell ref="AI5:AI6"/>
    <mergeCell ref="AJ5:AJ6"/>
    <mergeCell ref="AJ120:AJ121"/>
    <mergeCell ref="AK5:AK6"/>
    <mergeCell ref="AK120:AK121"/>
    <mergeCell ref="BA5:BA6"/>
    <mergeCell ref="BA120:BA121"/>
    <mergeCell ref="BB5:BB6"/>
    <mergeCell ref="BB120:BB121"/>
    <mergeCell ref="BC5:BC6"/>
    <mergeCell ref="BC120:BC121"/>
    <mergeCell ref="BD5:BD6"/>
    <mergeCell ref="BD120:BD121"/>
    <mergeCell ref="BE5:BE6"/>
    <mergeCell ref="BE120:BE121"/>
    <mergeCell ref="BF5:BF6"/>
    <mergeCell ref="BF120:BF121"/>
    <mergeCell ref="BG5:BG6"/>
    <mergeCell ref="BG120:BG121"/>
    <mergeCell ref="BH4:BH6"/>
    <mergeCell ref="BH119:BH121"/>
  </mergeCells>
  <printOptions horizontalCentered="1"/>
  <pageMargins left="0.39" right="0.39" top="0.98" bottom="0.79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F8" sqref="F8:G8"/>
    </sheetView>
  </sheetViews>
  <sheetFormatPr defaultColWidth="8.75390625" defaultRowHeight="14.25"/>
  <cols>
    <col min="1" max="1" width="12.50390625" style="0" customWidth="1"/>
    <col min="2" max="2" width="10.875" style="0" customWidth="1"/>
    <col min="3" max="3" width="7.875" style="0" customWidth="1"/>
    <col min="4" max="4" width="5.50390625" style="0" customWidth="1"/>
    <col min="5" max="5" width="18.875" style="0" customWidth="1"/>
    <col min="6" max="7" width="12.625" style="0" customWidth="1"/>
    <col min="8" max="8" width="9.00390625" style="24" bestFit="1" customWidth="1"/>
  </cols>
  <sheetData>
    <row r="1" spans="1:9" ht="14.25">
      <c r="A1" s="4" t="s">
        <v>406</v>
      </c>
      <c r="I1" s="24"/>
    </row>
    <row r="2" spans="1:9" ht="51" customHeight="1">
      <c r="A2" s="25" t="s">
        <v>407</v>
      </c>
      <c r="B2" s="25"/>
      <c r="C2" s="25"/>
      <c r="D2" s="25"/>
      <c r="E2" s="25"/>
      <c r="F2" s="25"/>
      <c r="G2" s="25"/>
      <c r="I2" s="24"/>
    </row>
    <row r="3" spans="1:9" ht="15" customHeight="1">
      <c r="A3" s="26" t="s">
        <v>408</v>
      </c>
      <c r="B3" s="27"/>
      <c r="C3" s="27"/>
      <c r="D3" s="27"/>
      <c r="E3" s="27" t="s">
        <v>409</v>
      </c>
      <c r="F3" s="27"/>
      <c r="G3" s="28"/>
      <c r="I3" s="24"/>
    </row>
    <row r="4" spans="1:9" ht="97.5" customHeight="1">
      <c r="A4" s="29"/>
      <c r="B4" s="30"/>
      <c r="C4" s="30"/>
      <c r="D4" s="30"/>
      <c r="E4" s="30"/>
      <c r="F4" s="30"/>
      <c r="G4" s="31"/>
      <c r="I4" s="24"/>
    </row>
    <row r="5" spans="1:9" ht="46.5" customHeight="1">
      <c r="A5" s="29"/>
      <c r="B5" s="30"/>
      <c r="C5" s="30"/>
      <c r="D5" s="30"/>
      <c r="E5" s="30"/>
      <c r="F5" s="30"/>
      <c r="G5" s="31"/>
      <c r="I5" s="24"/>
    </row>
    <row r="6" spans="1:9" ht="39.75" customHeight="1">
      <c r="A6" s="32" t="s">
        <v>410</v>
      </c>
      <c r="B6" s="14" t="s">
        <v>411</v>
      </c>
      <c r="C6" s="14" t="s">
        <v>412</v>
      </c>
      <c r="D6" s="14" t="s">
        <v>413</v>
      </c>
      <c r="E6" s="14"/>
      <c r="F6" s="14" t="s">
        <v>414</v>
      </c>
      <c r="G6" s="33"/>
      <c r="I6" s="24"/>
    </row>
    <row r="7" spans="1:9" ht="39.75" customHeight="1">
      <c r="A7" s="32"/>
      <c r="B7" s="34" t="s">
        <v>415</v>
      </c>
      <c r="C7" s="35">
        <v>127</v>
      </c>
      <c r="D7" s="35" t="s">
        <v>416</v>
      </c>
      <c r="E7" s="35"/>
      <c r="F7" s="35" t="s">
        <v>417</v>
      </c>
      <c r="G7" s="35"/>
      <c r="I7" s="24"/>
    </row>
    <row r="8" spans="1:9" ht="39.75" customHeight="1">
      <c r="A8" s="32"/>
      <c r="B8" s="34" t="s">
        <v>418</v>
      </c>
      <c r="C8" s="35">
        <v>339</v>
      </c>
      <c r="D8" s="35" t="s">
        <v>419</v>
      </c>
      <c r="E8" s="35"/>
      <c r="F8" s="35" t="s">
        <v>420</v>
      </c>
      <c r="G8" s="35"/>
      <c r="I8" s="24"/>
    </row>
    <row r="9" spans="1:9" ht="39.75" customHeight="1">
      <c r="A9" s="32"/>
      <c r="B9" s="36"/>
      <c r="C9" s="36"/>
      <c r="D9" s="35"/>
      <c r="E9" s="35"/>
      <c r="F9" s="36"/>
      <c r="G9" s="37"/>
      <c r="I9" s="24"/>
    </row>
    <row r="10" spans="1:9" ht="21.75" customHeight="1">
      <c r="A10" s="32" t="s">
        <v>421</v>
      </c>
      <c r="B10" s="38" t="s">
        <v>422</v>
      </c>
      <c r="C10" s="39"/>
      <c r="D10" s="39"/>
      <c r="E10" s="39"/>
      <c r="F10" s="39"/>
      <c r="G10" s="39"/>
      <c r="I10" s="24"/>
    </row>
    <row r="11" spans="1:9" ht="21.75" customHeight="1">
      <c r="A11" s="32"/>
      <c r="B11" s="40"/>
      <c r="C11" s="41"/>
      <c r="D11" s="41"/>
      <c r="E11" s="41"/>
      <c r="F11" s="41"/>
      <c r="G11" s="41"/>
      <c r="I11" s="24"/>
    </row>
    <row r="12" spans="1:9" ht="21.75" customHeight="1">
      <c r="A12" s="32"/>
      <c r="B12" s="40"/>
      <c r="C12" s="41"/>
      <c r="D12" s="41"/>
      <c r="E12" s="41"/>
      <c r="F12" s="41"/>
      <c r="G12" s="41"/>
      <c r="I12" s="24"/>
    </row>
    <row r="13" spans="1:9" ht="21.75" customHeight="1">
      <c r="A13" s="32"/>
      <c r="B13" s="42" t="s">
        <v>423</v>
      </c>
      <c r="C13" s="42"/>
      <c r="D13" s="42"/>
      <c r="E13" s="42"/>
      <c r="F13" s="42"/>
      <c r="G13" s="43"/>
      <c r="I13" s="24"/>
    </row>
    <row r="14" spans="1:9" ht="21.75" customHeight="1">
      <c r="A14" s="44" t="s">
        <v>424</v>
      </c>
      <c r="B14" s="45"/>
      <c r="C14" s="45"/>
      <c r="D14" s="45"/>
      <c r="E14" s="45"/>
      <c r="F14" s="45"/>
      <c r="G14" s="46"/>
      <c r="I14" s="24"/>
    </row>
    <row r="15" spans="1:9" ht="21.75" customHeight="1">
      <c r="A15" s="44"/>
      <c r="B15" s="47" t="s">
        <v>425</v>
      </c>
      <c r="C15" s="48"/>
      <c r="D15" s="48"/>
      <c r="E15" s="48"/>
      <c r="F15" s="48"/>
      <c r="G15" s="49"/>
      <c r="I15" s="24"/>
    </row>
    <row r="16" spans="1:9" ht="21.75" customHeight="1">
      <c r="A16" s="44"/>
      <c r="B16" s="50"/>
      <c r="C16" s="50"/>
      <c r="D16" s="50"/>
      <c r="E16" s="50"/>
      <c r="F16" s="50"/>
      <c r="G16" s="51"/>
      <c r="I16" s="24"/>
    </row>
    <row r="17" spans="1:9" ht="21.75" customHeight="1">
      <c r="A17" s="44"/>
      <c r="B17" s="52" t="s">
        <v>426</v>
      </c>
      <c r="C17" s="52"/>
      <c r="D17" s="52"/>
      <c r="E17" s="52"/>
      <c r="F17" s="52"/>
      <c r="G17" s="53"/>
      <c r="I17" s="24"/>
    </row>
    <row r="18" spans="1:9" ht="21.75" customHeight="1">
      <c r="A18" s="32" t="s">
        <v>427</v>
      </c>
      <c r="B18" s="54"/>
      <c r="C18" s="54"/>
      <c r="D18" s="54"/>
      <c r="E18" s="54"/>
      <c r="F18" s="54"/>
      <c r="G18" s="55"/>
      <c r="I18" s="24"/>
    </row>
    <row r="19" spans="1:9" ht="21.75" customHeight="1">
      <c r="A19" s="32"/>
      <c r="B19" s="56"/>
      <c r="C19" s="56"/>
      <c r="D19" s="56"/>
      <c r="E19" s="56"/>
      <c r="F19" s="56"/>
      <c r="G19" s="57"/>
      <c r="I19" s="24"/>
    </row>
    <row r="20" spans="1:9" ht="21.75" customHeight="1">
      <c r="A20" s="32"/>
      <c r="B20" s="56"/>
      <c r="C20" s="56"/>
      <c r="D20" s="56"/>
      <c r="E20" s="56"/>
      <c r="F20" s="56"/>
      <c r="G20" s="57"/>
      <c r="I20" s="24"/>
    </row>
    <row r="21" spans="1:9" ht="21.75" customHeight="1">
      <c r="A21" s="18"/>
      <c r="B21" s="58" t="s">
        <v>428</v>
      </c>
      <c r="C21" s="58"/>
      <c r="D21" s="58"/>
      <c r="E21" s="58"/>
      <c r="F21" s="58"/>
      <c r="G21" s="59"/>
      <c r="I21" s="24"/>
    </row>
    <row r="22" spans="1:9" ht="14.25">
      <c r="A22" s="60"/>
      <c r="B22" s="60"/>
      <c r="C22" s="60"/>
      <c r="D22" s="60"/>
      <c r="E22" s="60"/>
      <c r="F22" s="60"/>
      <c r="G22" s="60"/>
      <c r="I22" s="24"/>
    </row>
    <row r="23" spans="1:6" ht="15.75">
      <c r="A23" s="61" t="s">
        <v>429</v>
      </c>
      <c r="B23" t="s">
        <v>28</v>
      </c>
      <c r="C23" t="s">
        <v>430</v>
      </c>
      <c r="D23">
        <v>13874005390</v>
      </c>
      <c r="E23" s="62" t="s">
        <v>431</v>
      </c>
      <c r="F23" s="62"/>
    </row>
  </sheetData>
  <sheetProtection/>
  <mergeCells count="26">
    <mergeCell ref="A2:G2"/>
    <mergeCell ref="D6:E6"/>
    <mergeCell ref="F6:G6"/>
    <mergeCell ref="D7:E7"/>
    <mergeCell ref="F7:G7"/>
    <mergeCell ref="D8:E8"/>
    <mergeCell ref="F8:G8"/>
    <mergeCell ref="D9:E9"/>
    <mergeCell ref="F9:G9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E23:F23"/>
    <mergeCell ref="A6:A9"/>
    <mergeCell ref="A10:A13"/>
    <mergeCell ref="A14:A17"/>
    <mergeCell ref="A18:A21"/>
    <mergeCell ref="A3:D5"/>
    <mergeCell ref="E3:G5"/>
    <mergeCell ref="B10:G12"/>
  </mergeCells>
  <printOptions horizontalCentered="1" verticalCentered="1"/>
  <pageMargins left="0.55" right="0.55" top="0.5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tabSelected="1" workbookViewId="0" topLeftCell="A1">
      <selection activeCell="C5" sqref="C5"/>
    </sheetView>
  </sheetViews>
  <sheetFormatPr defaultColWidth="8.75390625" defaultRowHeight="14.25"/>
  <cols>
    <col min="1" max="1" width="13.62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4" t="s">
        <v>432</v>
      </c>
      <c r="B1" s="4"/>
    </row>
    <row r="2" spans="1:8" ht="41.25" customHeight="1">
      <c r="A2" s="5" t="s">
        <v>433</v>
      </c>
      <c r="B2" s="5"/>
      <c r="C2" s="5"/>
      <c r="D2" s="5"/>
      <c r="E2" s="5"/>
      <c r="F2" s="5"/>
      <c r="G2" s="5"/>
      <c r="H2" s="6"/>
    </row>
    <row r="3" spans="1:7" s="1" customFormat="1" ht="30" customHeight="1">
      <c r="A3" s="1" t="s">
        <v>434</v>
      </c>
      <c r="B3" s="2" t="s">
        <v>4</v>
      </c>
      <c r="C3" s="2"/>
      <c r="G3" s="7" t="s">
        <v>435</v>
      </c>
    </row>
    <row r="4" spans="1:7" s="2" customFormat="1" ht="69" customHeight="1">
      <c r="A4" s="8" t="s">
        <v>36</v>
      </c>
      <c r="B4" s="9" t="s">
        <v>436</v>
      </c>
      <c r="C4" s="9" t="s">
        <v>437</v>
      </c>
      <c r="D4" s="9" t="s">
        <v>438</v>
      </c>
      <c r="E4" s="9" t="s">
        <v>439</v>
      </c>
      <c r="F4" s="9" t="s">
        <v>440</v>
      </c>
      <c r="G4" s="9" t="s">
        <v>441</v>
      </c>
    </row>
    <row r="5" spans="1:7" s="2" customFormat="1" ht="57.75" customHeight="1">
      <c r="A5" s="10" t="s">
        <v>441</v>
      </c>
      <c r="B5" s="11">
        <f>SUM(B6:B9)</f>
        <v>5022.653999999999</v>
      </c>
      <c r="C5" s="11">
        <f>SUM(C6:C9)</f>
        <v>3216.2919999999995</v>
      </c>
      <c r="D5" s="11">
        <f>SUM(D6:D9)</f>
        <v>0</v>
      </c>
      <c r="E5" s="11"/>
      <c r="F5" s="11">
        <f>SUM(F6:F9)</f>
        <v>5777.306</v>
      </c>
      <c r="G5" s="11">
        <v>11183.2</v>
      </c>
    </row>
    <row r="6" spans="1:7" s="3" customFormat="1" ht="57.75" customHeight="1">
      <c r="A6" s="12" t="s">
        <v>415</v>
      </c>
      <c r="B6" s="13">
        <v>1677.753</v>
      </c>
      <c r="C6" s="13">
        <v>1779.605</v>
      </c>
      <c r="D6" s="14"/>
      <c r="E6" s="14"/>
      <c r="F6" s="13">
        <v>3513.421999999999</v>
      </c>
      <c r="G6" s="13">
        <v>6970.78</v>
      </c>
    </row>
    <row r="7" spans="1:7" s="3" customFormat="1" ht="57.75" customHeight="1">
      <c r="A7" s="12"/>
      <c r="B7" s="15"/>
      <c r="C7" s="14"/>
      <c r="D7" s="14"/>
      <c r="E7" s="14"/>
      <c r="F7" s="14"/>
      <c r="G7" s="11"/>
    </row>
    <row r="8" spans="1:7" s="3" customFormat="1" ht="57.75" customHeight="1">
      <c r="A8" s="16" t="s">
        <v>418</v>
      </c>
      <c r="B8" s="17">
        <v>3344.900999999999</v>
      </c>
      <c r="C8" s="17">
        <v>1436.6869999999994</v>
      </c>
      <c r="D8" s="14"/>
      <c r="E8" s="14"/>
      <c r="F8" s="17">
        <v>2263.8840000000005</v>
      </c>
      <c r="G8" s="17">
        <v>7045.472</v>
      </c>
    </row>
    <row r="9" spans="1:7" s="3" customFormat="1" ht="57.75" customHeight="1">
      <c r="A9" s="18"/>
      <c r="B9" s="19"/>
      <c r="C9" s="20"/>
      <c r="D9" s="19"/>
      <c r="E9" s="19"/>
      <c r="F9" s="19"/>
      <c r="G9" s="21">
        <f>SUM(C9:F9)</f>
        <v>0</v>
      </c>
    </row>
    <row r="10" spans="1:8" ht="33" customHeight="1">
      <c r="A10" s="22" t="s">
        <v>442</v>
      </c>
      <c r="B10" s="22" t="s">
        <v>28</v>
      </c>
      <c r="C10" t="s">
        <v>443</v>
      </c>
      <c r="D10" s="3">
        <v>13874005390</v>
      </c>
      <c r="E10" s="3"/>
      <c r="F10" t="s">
        <v>444</v>
      </c>
      <c r="G10" s="23">
        <v>43066</v>
      </c>
      <c r="H10" s="23"/>
    </row>
  </sheetData>
  <sheetProtection/>
  <mergeCells count="4">
    <mergeCell ref="A2:G2"/>
    <mergeCell ref="B3:C3"/>
    <mergeCell ref="D10:E10"/>
    <mergeCell ref="G10:H10"/>
  </mergeCells>
  <printOptions horizontalCentered="1"/>
  <pageMargins left="0.55" right="0.55" top="1.57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潕&amp;心&amp;殤</cp:lastModifiedBy>
  <cp:lastPrinted>2017-10-23T00:18:23Z</cp:lastPrinted>
  <dcterms:created xsi:type="dcterms:W3CDTF">2006-11-27T10:39:02Z</dcterms:created>
  <dcterms:modified xsi:type="dcterms:W3CDTF">2017-11-29T04:01:35Z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