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原表" sheetId="1" r:id="rId1"/>
  </sheets>
  <definedNames>
    <definedName name="_xlnm._FilterDatabase" localSheetId="0" hidden="1">原表!$A$6:$R$45</definedName>
    <definedName name="_xlnm.Print_Titles" localSheetId="0">原表!$3:$5</definedName>
  </definedNames>
  <calcPr calcId="144525"/>
</workbook>
</file>

<file path=xl/sharedStrings.xml><?xml version="1.0" encoding="utf-8"?>
<sst xmlns="http://schemas.openxmlformats.org/spreadsheetml/2006/main" count="384" uniqueCount="143">
  <si>
    <t>附件：</t>
  </si>
  <si>
    <t>平江县2022年巩固拓展脱贫攻坚成果和乡村振兴项目库动态调整项目申报表
（入库项目关键信息调整）</t>
  </si>
  <si>
    <t>序号</t>
  </si>
  <si>
    <t>乡镇</t>
  </si>
  <si>
    <t>行政村</t>
  </si>
  <si>
    <t>项目名称</t>
  </si>
  <si>
    <t>项目类别</t>
  </si>
  <si>
    <t>计划时间进度</t>
  </si>
  <si>
    <t>责任单位</t>
  </si>
  <si>
    <t>建设内容及规模</t>
  </si>
  <si>
    <t>资金规模和筹资方式</t>
  </si>
  <si>
    <t>绩效目标</t>
  </si>
  <si>
    <t>联农带农机制</t>
  </si>
  <si>
    <t>备注</t>
  </si>
  <si>
    <t>项目类型</t>
  </si>
  <si>
    <t>二级项目类型</t>
  </si>
  <si>
    <t>项目子类型</t>
  </si>
  <si>
    <t>开工
时间</t>
  </si>
  <si>
    <t>完工
时间</t>
  </si>
  <si>
    <t>项目预算总投资
（万元）</t>
  </si>
  <si>
    <t>其中</t>
  </si>
  <si>
    <t>财政资金（万元）</t>
  </si>
  <si>
    <t>其他资金
（万元）</t>
  </si>
  <si>
    <t>全县</t>
  </si>
  <si>
    <t>脱贫人口小额信贷财政贴息资金</t>
  </si>
  <si>
    <t>产业发展项目</t>
  </si>
  <si>
    <t>金融保险配套项目</t>
  </si>
  <si>
    <t>小额贷款贴息</t>
  </si>
  <si>
    <t>2022.01</t>
  </si>
  <si>
    <t>乡村振兴局</t>
  </si>
  <si>
    <t>根据农商行提供前三个年度贷款规模，按银行基准利率测算</t>
  </si>
  <si>
    <t>扶持贷款脱贫户发展产业，达到稳定脱贫</t>
  </si>
  <si>
    <t>直接帮扶</t>
  </si>
  <si>
    <t>调整前</t>
  </si>
  <si>
    <t>调整后</t>
  </si>
  <si>
    <t>创业致富带头人培训</t>
  </si>
  <si>
    <t>产业服务支撑项目</t>
  </si>
  <si>
    <t>人才培养</t>
  </si>
  <si>
    <t>培养发展带动型人材153人，培养创业技术型人材170人，辐射监测户致富。</t>
  </si>
  <si>
    <t>发挥科技扶贫示范带头人的作用</t>
  </si>
  <si>
    <t>就业帮扶车间</t>
  </si>
  <si>
    <t>加工流通项目</t>
  </si>
  <si>
    <t>产地初加工和精深加工</t>
  </si>
  <si>
    <t>服装、玩具、竹制品、饰品、义务来料等加工</t>
  </si>
  <si>
    <t>安排就业，带动群众增收</t>
  </si>
  <si>
    <t>务工带动</t>
  </si>
  <si>
    <t>加义镇</t>
  </si>
  <si>
    <t>杨林街村</t>
  </si>
  <si>
    <t>欢乐果世界提质升级改造项目</t>
  </si>
  <si>
    <t>生产项目</t>
  </si>
  <si>
    <t>休闲农业与乡村旅游</t>
  </si>
  <si>
    <t>农业农村局</t>
  </si>
  <si>
    <t>300亩高标准果园打造、果区配套设施、亲子农场</t>
  </si>
  <si>
    <t>特色产业与休闲农业融合发展综合产值、休闲农业经营收入、接待人次年均超过10%</t>
  </si>
  <si>
    <t>就业帮扶、农产品销售帮扶</t>
  </si>
  <si>
    <t>连云林场</t>
  </si>
  <si>
    <t>九狮寨提质升级改造项目</t>
  </si>
  <si>
    <t>300亩观光茶园建设、200亩茶历史博览园建设及智慧茶园建设、茶叶品鉴购销平台建设</t>
  </si>
  <si>
    <t>石牛寨镇</t>
  </si>
  <si>
    <t>普安村</t>
  </si>
  <si>
    <t>广福源提质升级改造项目</t>
  </si>
  <si>
    <t>配套设施建设、石磨豆腐研学中心、农事研学区域建设、垂钓园改造升级</t>
  </si>
  <si>
    <t>虹桥镇</t>
  </si>
  <si>
    <t>平安村</t>
  </si>
  <si>
    <t>世外菊园提质升级改造项目</t>
  </si>
  <si>
    <t>120亩菊花产业园和新建菊花观赏园、数字化农业推广、药食同源平江白术60亩、黄贡菊等药膳康养产品研发与实施、产品展示销售、500亩栀子种植园改造、基础设施、中药养生体验馆</t>
  </si>
  <si>
    <t>福寿山镇</t>
  </si>
  <si>
    <t>白寺村</t>
  </si>
  <si>
    <t>友人家山庄提质升级改造项目</t>
  </si>
  <si>
    <t>210亩观光茶园改造、园区硬化工程、休闲垂钓基地、游泳池、小桂林奇峰石园打造</t>
  </si>
  <si>
    <t>南江镇</t>
  </si>
  <si>
    <t>凤凰山村</t>
  </si>
  <si>
    <t>幽良山提质升级改造项目</t>
  </si>
  <si>
    <t>200亩观光茶园建设、配套休闲项目</t>
  </si>
  <si>
    <t>安定镇</t>
  </si>
  <si>
    <t>白茅塅村</t>
  </si>
  <si>
    <t>自在平江提质升级改造项目</t>
  </si>
  <si>
    <t>山谷茶园改造8亩、农耕文化展示长廊</t>
  </si>
  <si>
    <t>尚山村</t>
  </si>
  <si>
    <t>尚山小隐提质升级改造项目</t>
  </si>
  <si>
    <t>生态观光50亩茶园、基础建设工程、园区硬化工程、特色梯田景观改造</t>
  </si>
  <si>
    <t>杨林街提质升级改造项目</t>
  </si>
  <si>
    <t>农产品集市、稻田公园</t>
  </si>
  <si>
    <t>丽江村</t>
  </si>
  <si>
    <t>丽江田园艺术小镇提质升级改造项目</t>
  </si>
  <si>
    <t>400亩多彩稻田</t>
  </si>
  <si>
    <t>中鸡养殖</t>
  </si>
  <si>
    <t>养殖业基地</t>
  </si>
  <si>
    <t>畜牧水产农机事务中心</t>
  </si>
  <si>
    <t>对有能力，有意愿养殖中鸡的红、黄卡对象每户发放中鸡50羽。</t>
  </si>
  <si>
    <t>帮助监测户增加收入，巩固脱贫成果。</t>
  </si>
  <si>
    <t>泊头村</t>
  </si>
  <si>
    <t>农产品集中销售中心建设</t>
  </si>
  <si>
    <t>品牌打造和展销平台</t>
  </si>
  <si>
    <t>泊头村委会</t>
  </si>
  <si>
    <t>农产品集中销售中心（线上和线下）打造：展示空间建设；线上平台建设；商标注册、产品包装设计、产品检验等。</t>
  </si>
  <si>
    <t>带动村集体收入年增长5万元</t>
  </si>
  <si>
    <t>就业帮扶，产业发展</t>
  </si>
  <si>
    <t>童市镇</t>
  </si>
  <si>
    <t>村组道路</t>
  </si>
  <si>
    <t>乡村建设行动</t>
  </si>
  <si>
    <t>农村基础设施</t>
  </si>
  <si>
    <t>农村道路建设（通村、通户路）</t>
  </si>
  <si>
    <t>2022.05</t>
  </si>
  <si>
    <t>2023.12</t>
  </si>
  <si>
    <t>童市镇人民政府</t>
  </si>
  <si>
    <t>钟恩公路改扩建童市老大桥至童市镇政府门口硬化宽12米，长0.720公里。童市镇政府门口至变电站宽7米，长0.56公里</t>
  </si>
  <si>
    <t>提升公路周边贫困人口8655人的出行条件</t>
  </si>
  <si>
    <t>改善出行条件，缩短出行时间</t>
  </si>
  <si>
    <t>童市镇政府门口至变电站宽7米，长0.67公里</t>
  </si>
  <si>
    <t>伍市镇</t>
  </si>
  <si>
    <t>桥墩村</t>
  </si>
  <si>
    <t>水利设施</t>
  </si>
  <si>
    <t>小型农田水利设施建设</t>
  </si>
  <si>
    <t>2022.02</t>
  </si>
  <si>
    <t>桥墩村委会</t>
  </si>
  <si>
    <t>2片水渠新建：长180米，高1.6米，厚1米，共计28.57立方米</t>
  </si>
  <si>
    <t>解决桥墩村2片农田内涝问题</t>
  </si>
  <si>
    <t>改善生产条件，增加农田产量</t>
  </si>
  <si>
    <t>2片水渠新建：长180米，高1.6米，厚1米，共计285.71立方米；4至7组水渠新建：长90米，高1.6米，厚1米，共计142.85立方米，合计428.56立方米</t>
  </si>
  <si>
    <t>童家塅村</t>
  </si>
  <si>
    <t>童家塅村委会</t>
  </si>
  <si>
    <t>3组万方山塘处险加固工程量850立方米。</t>
  </si>
  <si>
    <t>解决630亩的水田灌溉问题</t>
  </si>
  <si>
    <t>3组万方山塘处险加固工程量500立方米。</t>
  </si>
  <si>
    <t>人居环境整治</t>
  </si>
  <si>
    <t>村容村貌提升</t>
  </si>
  <si>
    <t>人居环境整治办</t>
  </si>
  <si>
    <t>用于支持推进全县人居环境整治项目</t>
  </si>
  <si>
    <t>改善92800人的生活环境</t>
  </si>
  <si>
    <t>改善生活条件，提升群众生活质量</t>
  </si>
  <si>
    <t>公益岗位生态环保员</t>
  </si>
  <si>
    <t>就业项目</t>
  </si>
  <si>
    <t>公益性岗位</t>
  </si>
  <si>
    <t>解决全县3600监测户和建档立卡脱贫户中的低收入户劳动力就业,每名生态护林员每年报酬6000元，其中基本报酬4800元，1200元用于绩效考核</t>
  </si>
  <si>
    <t>建档立卡脱贫户家庭年收入6000元</t>
  </si>
  <si>
    <t>林草基地建设</t>
  </si>
  <si>
    <t>造林补助</t>
  </si>
  <si>
    <t>林业局</t>
  </si>
  <si>
    <t>实施中幼龄抚育，共计面积20000亩</t>
  </si>
  <si>
    <t>解决林分质量低下问题</t>
  </si>
  <si>
    <t>促进林农的林木生长，提高林地产量</t>
  </si>
  <si>
    <t>实施中幼龄抚育，共计面积33000亩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</si>
</sst>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9"/>
      <color theme="1"/>
      <name val="仿宋"/>
      <charset val="134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仿宋"/>
      <charset val="134"/>
    </font>
    <font>
      <sz val="10"/>
      <name val="仿宋"/>
      <charset val="134"/>
    </font>
    <font>
      <b/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1 5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0" xfId="51"/>
    <cellStyle name="常规 11 2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7"/>
  <sheetViews>
    <sheetView tabSelected="1" topLeftCell="A2" workbookViewId="0">
      <selection activeCell="M9" sqref="M9"/>
    </sheetView>
  </sheetViews>
  <sheetFormatPr defaultColWidth="9" defaultRowHeight="13.5"/>
  <cols>
    <col min="1" max="1" width="5.625" customWidth="1"/>
    <col min="2" max="4" width="7.625" customWidth="1"/>
    <col min="5" max="7" width="9.625" customWidth="1"/>
    <col min="8" max="9" width="9.375"/>
    <col min="10" max="10" width="10.875" customWidth="1"/>
    <col min="11" max="11" width="25.625" customWidth="1"/>
    <col min="12" max="13" width="10.375" customWidth="1"/>
    <col min="14" max="14" width="8.25" customWidth="1"/>
    <col min="15" max="16" width="19.625" customWidth="1"/>
  </cols>
  <sheetData>
    <row r="1" ht="20" customHeight="1" spans="1:17">
      <c r="A1" s="5" t="s">
        <v>0</v>
      </c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49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1" customFormat="1" ht="30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 t="s">
        <v>7</v>
      </c>
      <c r="I3" s="9"/>
      <c r="J3" s="9" t="s">
        <v>8</v>
      </c>
      <c r="K3" s="9" t="s">
        <v>9</v>
      </c>
      <c r="L3" s="9" t="s">
        <v>10</v>
      </c>
      <c r="M3" s="9"/>
      <c r="N3" s="9"/>
      <c r="O3" s="9" t="s">
        <v>11</v>
      </c>
      <c r="P3" s="9" t="s">
        <v>12</v>
      </c>
      <c r="Q3" s="9" t="s">
        <v>13</v>
      </c>
    </row>
    <row r="4" s="1" customFormat="1" ht="30" customHeight="1" spans="1:17">
      <c r="A4" s="9"/>
      <c r="B4" s="9"/>
      <c r="C4" s="9"/>
      <c r="D4" s="9"/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/>
      <c r="K4" s="9"/>
      <c r="L4" s="9" t="s">
        <v>19</v>
      </c>
      <c r="M4" s="9" t="s">
        <v>20</v>
      </c>
      <c r="N4" s="9"/>
      <c r="O4" s="9"/>
      <c r="P4" s="9"/>
      <c r="Q4" s="9"/>
    </row>
    <row r="5" s="1" customFormat="1" ht="83" customHeight="1" spans="1:17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5" t="s">
        <v>21</v>
      </c>
      <c r="N5" s="15" t="s">
        <v>22</v>
      </c>
      <c r="O5" s="9"/>
      <c r="P5" s="9"/>
      <c r="Q5" s="9"/>
    </row>
    <row r="6" s="2" customFormat="1" ht="24" spans="1:17">
      <c r="A6" s="10">
        <v>1</v>
      </c>
      <c r="B6" s="10" t="s">
        <v>23</v>
      </c>
      <c r="C6" s="10" t="s">
        <v>23</v>
      </c>
      <c r="D6" s="10" t="s">
        <v>24</v>
      </c>
      <c r="E6" s="10" t="s">
        <v>25</v>
      </c>
      <c r="F6" s="10" t="s">
        <v>26</v>
      </c>
      <c r="G6" s="10" t="s">
        <v>27</v>
      </c>
      <c r="H6" s="11" t="s">
        <v>28</v>
      </c>
      <c r="I6" s="11">
        <v>2022.12</v>
      </c>
      <c r="J6" s="13" t="s">
        <v>29</v>
      </c>
      <c r="K6" s="13" t="s">
        <v>30</v>
      </c>
      <c r="L6" s="13">
        <v>2000</v>
      </c>
      <c r="M6" s="13">
        <f>L6</f>
        <v>2000</v>
      </c>
      <c r="N6" s="13">
        <v>0</v>
      </c>
      <c r="O6" s="13" t="s">
        <v>31</v>
      </c>
      <c r="P6" s="13" t="s">
        <v>32</v>
      </c>
      <c r="Q6" s="13" t="s">
        <v>33</v>
      </c>
    </row>
    <row r="7" s="2" customFormat="1" ht="24" spans="1:17">
      <c r="A7" s="12"/>
      <c r="B7" s="12"/>
      <c r="C7" s="12"/>
      <c r="D7" s="12"/>
      <c r="E7" s="12"/>
      <c r="F7" s="12"/>
      <c r="G7" s="12"/>
      <c r="H7" s="11" t="s">
        <v>28</v>
      </c>
      <c r="I7" s="11">
        <v>2022.12</v>
      </c>
      <c r="J7" s="13" t="s">
        <v>29</v>
      </c>
      <c r="K7" s="13" t="s">
        <v>30</v>
      </c>
      <c r="L7" s="13">
        <v>1258.02</v>
      </c>
      <c r="M7" s="13">
        <f t="shared" ref="M7:M47" si="0">L7</f>
        <v>1258.02</v>
      </c>
      <c r="N7" s="13">
        <v>0</v>
      </c>
      <c r="O7" s="13" t="s">
        <v>31</v>
      </c>
      <c r="P7" s="13" t="s">
        <v>32</v>
      </c>
      <c r="Q7" s="13" t="s">
        <v>34</v>
      </c>
    </row>
    <row r="8" s="2" customFormat="1" ht="36" spans="1:17">
      <c r="A8" s="10">
        <v>2</v>
      </c>
      <c r="B8" s="10" t="s">
        <v>23</v>
      </c>
      <c r="C8" s="10" t="s">
        <v>23</v>
      </c>
      <c r="D8" s="10" t="s">
        <v>35</v>
      </c>
      <c r="E8" s="10" t="s">
        <v>25</v>
      </c>
      <c r="F8" s="10" t="s">
        <v>36</v>
      </c>
      <c r="G8" s="10" t="s">
        <v>37</v>
      </c>
      <c r="H8" s="11" t="s">
        <v>28</v>
      </c>
      <c r="I8" s="11">
        <v>2022.12</v>
      </c>
      <c r="J8" s="13" t="s">
        <v>29</v>
      </c>
      <c r="K8" s="13" t="s">
        <v>38</v>
      </c>
      <c r="L8" s="13">
        <v>100</v>
      </c>
      <c r="M8" s="13">
        <f t="shared" si="0"/>
        <v>100</v>
      </c>
      <c r="N8" s="13">
        <v>0</v>
      </c>
      <c r="O8" s="13" t="s">
        <v>39</v>
      </c>
      <c r="P8" s="13" t="s">
        <v>32</v>
      </c>
      <c r="Q8" s="13" t="s">
        <v>33</v>
      </c>
    </row>
    <row r="9" s="2" customFormat="1" ht="36" spans="1:17">
      <c r="A9" s="12"/>
      <c r="B9" s="12"/>
      <c r="C9" s="12"/>
      <c r="D9" s="12"/>
      <c r="E9" s="12"/>
      <c r="F9" s="12"/>
      <c r="G9" s="12"/>
      <c r="H9" s="11" t="s">
        <v>28</v>
      </c>
      <c r="I9" s="11">
        <v>2022.12</v>
      </c>
      <c r="J9" s="13" t="s">
        <v>29</v>
      </c>
      <c r="K9" s="13" t="s">
        <v>38</v>
      </c>
      <c r="L9" s="13">
        <v>122</v>
      </c>
      <c r="M9" s="13">
        <f t="shared" si="0"/>
        <v>122</v>
      </c>
      <c r="N9" s="13">
        <v>0</v>
      </c>
      <c r="O9" s="13" t="s">
        <v>39</v>
      </c>
      <c r="P9" s="13" t="s">
        <v>32</v>
      </c>
      <c r="Q9" s="13" t="s">
        <v>34</v>
      </c>
    </row>
    <row r="10" s="2" customFormat="1" ht="24" spans="1:17">
      <c r="A10" s="10">
        <v>3</v>
      </c>
      <c r="B10" s="10" t="s">
        <v>23</v>
      </c>
      <c r="C10" s="10" t="s">
        <v>23</v>
      </c>
      <c r="D10" s="10" t="s">
        <v>40</v>
      </c>
      <c r="E10" s="10" t="s">
        <v>25</v>
      </c>
      <c r="F10" s="10" t="s">
        <v>41</v>
      </c>
      <c r="G10" s="10" t="s">
        <v>42</v>
      </c>
      <c r="H10" s="11" t="s">
        <v>28</v>
      </c>
      <c r="I10" s="13">
        <v>2022.12</v>
      </c>
      <c r="J10" s="13" t="s">
        <v>29</v>
      </c>
      <c r="K10" s="13" t="s">
        <v>43</v>
      </c>
      <c r="L10" s="13">
        <v>150</v>
      </c>
      <c r="M10" s="13">
        <f t="shared" si="0"/>
        <v>150</v>
      </c>
      <c r="N10" s="13">
        <v>0</v>
      </c>
      <c r="O10" s="13" t="s">
        <v>44</v>
      </c>
      <c r="P10" s="13" t="s">
        <v>45</v>
      </c>
      <c r="Q10" s="13" t="s">
        <v>33</v>
      </c>
    </row>
    <row r="11" s="2" customFormat="1" ht="24" spans="1:17">
      <c r="A11" s="12"/>
      <c r="B11" s="12"/>
      <c r="C11" s="12"/>
      <c r="D11" s="12"/>
      <c r="E11" s="12"/>
      <c r="F11" s="12"/>
      <c r="G11" s="12"/>
      <c r="H11" s="11" t="s">
        <v>28</v>
      </c>
      <c r="I11" s="13">
        <v>2022.12</v>
      </c>
      <c r="J11" s="13" t="s">
        <v>29</v>
      </c>
      <c r="K11" s="13" t="s">
        <v>43</v>
      </c>
      <c r="L11" s="13">
        <v>100</v>
      </c>
      <c r="M11" s="13">
        <f t="shared" si="0"/>
        <v>100</v>
      </c>
      <c r="N11" s="13">
        <v>0</v>
      </c>
      <c r="O11" s="13" t="s">
        <v>44</v>
      </c>
      <c r="P11" s="13" t="s">
        <v>45</v>
      </c>
      <c r="Q11" s="13" t="s">
        <v>34</v>
      </c>
    </row>
    <row r="12" s="2" customFormat="1" ht="48" spans="1:17">
      <c r="A12" s="10">
        <v>4</v>
      </c>
      <c r="B12" s="10" t="s">
        <v>46</v>
      </c>
      <c r="C12" s="10" t="s">
        <v>47</v>
      </c>
      <c r="D12" s="10" t="s">
        <v>48</v>
      </c>
      <c r="E12" s="10" t="s">
        <v>25</v>
      </c>
      <c r="F12" s="10" t="s">
        <v>49</v>
      </c>
      <c r="G12" s="10" t="s">
        <v>50</v>
      </c>
      <c r="H12" s="13">
        <v>2021.11</v>
      </c>
      <c r="I12" s="13">
        <v>2023.12</v>
      </c>
      <c r="J12" s="13" t="s">
        <v>51</v>
      </c>
      <c r="K12" s="13" t="s">
        <v>52</v>
      </c>
      <c r="L12" s="13">
        <v>300</v>
      </c>
      <c r="M12" s="13">
        <f t="shared" si="0"/>
        <v>300</v>
      </c>
      <c r="N12" s="13">
        <v>0</v>
      </c>
      <c r="O12" s="13" t="s">
        <v>53</v>
      </c>
      <c r="P12" s="13" t="s">
        <v>54</v>
      </c>
      <c r="Q12" s="13" t="s">
        <v>33</v>
      </c>
    </row>
    <row r="13" s="2" customFormat="1" ht="48" spans="1:17">
      <c r="A13" s="12"/>
      <c r="B13" s="12"/>
      <c r="C13" s="12"/>
      <c r="D13" s="12"/>
      <c r="E13" s="12"/>
      <c r="F13" s="12"/>
      <c r="G13" s="12"/>
      <c r="H13" s="13">
        <v>2021.11</v>
      </c>
      <c r="I13" s="13">
        <v>2023.12</v>
      </c>
      <c r="J13" s="13" t="s">
        <v>51</v>
      </c>
      <c r="K13" s="13" t="s">
        <v>52</v>
      </c>
      <c r="L13" s="13">
        <v>485</v>
      </c>
      <c r="M13" s="13">
        <f t="shared" si="0"/>
        <v>485</v>
      </c>
      <c r="N13" s="13">
        <v>0</v>
      </c>
      <c r="O13" s="13" t="s">
        <v>53</v>
      </c>
      <c r="P13" s="13" t="s">
        <v>54</v>
      </c>
      <c r="Q13" s="13" t="s">
        <v>34</v>
      </c>
    </row>
    <row r="14" s="2" customFormat="1" ht="48" spans="1:17">
      <c r="A14" s="10">
        <v>5</v>
      </c>
      <c r="B14" s="10" t="s">
        <v>46</v>
      </c>
      <c r="C14" s="10" t="s">
        <v>55</v>
      </c>
      <c r="D14" s="10" t="s">
        <v>56</v>
      </c>
      <c r="E14" s="10" t="s">
        <v>25</v>
      </c>
      <c r="F14" s="10" t="s">
        <v>49</v>
      </c>
      <c r="G14" s="10" t="s">
        <v>50</v>
      </c>
      <c r="H14" s="13">
        <v>2021.11</v>
      </c>
      <c r="I14" s="13">
        <v>2023.12</v>
      </c>
      <c r="J14" s="13" t="s">
        <v>51</v>
      </c>
      <c r="K14" s="13" t="s">
        <v>57</v>
      </c>
      <c r="L14" s="13">
        <v>200</v>
      </c>
      <c r="M14" s="13">
        <f t="shared" si="0"/>
        <v>200</v>
      </c>
      <c r="N14" s="13">
        <v>0</v>
      </c>
      <c r="O14" s="13" t="s">
        <v>53</v>
      </c>
      <c r="P14" s="13" t="s">
        <v>54</v>
      </c>
      <c r="Q14" s="13" t="s">
        <v>33</v>
      </c>
    </row>
    <row r="15" s="2" customFormat="1" ht="48" spans="1:17">
      <c r="A15" s="12"/>
      <c r="B15" s="12"/>
      <c r="C15" s="12"/>
      <c r="D15" s="12"/>
      <c r="E15" s="12"/>
      <c r="F15" s="12"/>
      <c r="G15" s="12"/>
      <c r="H15" s="13">
        <v>2021.11</v>
      </c>
      <c r="I15" s="13">
        <v>2023.12</v>
      </c>
      <c r="J15" s="13" t="s">
        <v>51</v>
      </c>
      <c r="K15" s="13" t="s">
        <v>57</v>
      </c>
      <c r="L15" s="13">
        <v>300</v>
      </c>
      <c r="M15" s="13">
        <f t="shared" si="0"/>
        <v>300</v>
      </c>
      <c r="N15" s="13">
        <v>0</v>
      </c>
      <c r="O15" s="13" t="s">
        <v>53</v>
      </c>
      <c r="P15" s="13" t="s">
        <v>54</v>
      </c>
      <c r="Q15" s="13" t="s">
        <v>34</v>
      </c>
    </row>
    <row r="16" s="2" customFormat="1" ht="48" spans="1:17">
      <c r="A16" s="10">
        <v>6</v>
      </c>
      <c r="B16" s="10" t="s">
        <v>58</v>
      </c>
      <c r="C16" s="10" t="s">
        <v>59</v>
      </c>
      <c r="D16" s="10" t="s">
        <v>60</v>
      </c>
      <c r="E16" s="10" t="s">
        <v>25</v>
      </c>
      <c r="F16" s="10" t="s">
        <v>49</v>
      </c>
      <c r="G16" s="10" t="s">
        <v>50</v>
      </c>
      <c r="H16" s="13">
        <v>2021.11</v>
      </c>
      <c r="I16" s="13">
        <v>2023.12</v>
      </c>
      <c r="J16" s="13" t="s">
        <v>51</v>
      </c>
      <c r="K16" s="13" t="s">
        <v>61</v>
      </c>
      <c r="L16" s="13">
        <v>200</v>
      </c>
      <c r="M16" s="13">
        <f t="shared" si="0"/>
        <v>200</v>
      </c>
      <c r="N16" s="13">
        <v>0</v>
      </c>
      <c r="O16" s="13" t="s">
        <v>53</v>
      </c>
      <c r="P16" s="13" t="s">
        <v>54</v>
      </c>
      <c r="Q16" s="13" t="s">
        <v>33</v>
      </c>
    </row>
    <row r="17" s="2" customFormat="1" ht="48" spans="1:17">
      <c r="A17" s="12"/>
      <c r="B17" s="12"/>
      <c r="C17" s="12"/>
      <c r="D17" s="12"/>
      <c r="E17" s="12"/>
      <c r="F17" s="12"/>
      <c r="G17" s="12"/>
      <c r="H17" s="13">
        <v>2021.11</v>
      </c>
      <c r="I17" s="13">
        <v>2023.12</v>
      </c>
      <c r="J17" s="13" t="s">
        <v>51</v>
      </c>
      <c r="K17" s="13" t="s">
        <v>61</v>
      </c>
      <c r="L17" s="13">
        <v>300</v>
      </c>
      <c r="M17" s="13">
        <f t="shared" si="0"/>
        <v>300</v>
      </c>
      <c r="N17" s="13">
        <v>0</v>
      </c>
      <c r="O17" s="13" t="s">
        <v>53</v>
      </c>
      <c r="P17" s="13" t="s">
        <v>54</v>
      </c>
      <c r="Q17" s="13" t="s">
        <v>34</v>
      </c>
    </row>
    <row r="18" s="2" customFormat="1" ht="72" spans="1:17">
      <c r="A18" s="10">
        <v>7</v>
      </c>
      <c r="B18" s="10" t="s">
        <v>62</v>
      </c>
      <c r="C18" s="10" t="s">
        <v>63</v>
      </c>
      <c r="D18" s="10" t="s">
        <v>64</v>
      </c>
      <c r="E18" s="10" t="s">
        <v>25</v>
      </c>
      <c r="F18" s="10" t="s">
        <v>49</v>
      </c>
      <c r="G18" s="10" t="s">
        <v>50</v>
      </c>
      <c r="H18" s="13">
        <v>2021.11</v>
      </c>
      <c r="I18" s="13">
        <v>2023.12</v>
      </c>
      <c r="J18" s="13" t="s">
        <v>51</v>
      </c>
      <c r="K18" s="13" t="s">
        <v>65</v>
      </c>
      <c r="L18" s="13">
        <v>100</v>
      </c>
      <c r="M18" s="13">
        <f t="shared" si="0"/>
        <v>100</v>
      </c>
      <c r="N18" s="13">
        <v>0</v>
      </c>
      <c r="O18" s="13" t="s">
        <v>53</v>
      </c>
      <c r="P18" s="13" t="s">
        <v>54</v>
      </c>
      <c r="Q18" s="13" t="s">
        <v>33</v>
      </c>
    </row>
    <row r="19" s="2" customFormat="1" ht="72" spans="1:17">
      <c r="A19" s="12"/>
      <c r="B19" s="12"/>
      <c r="C19" s="12"/>
      <c r="D19" s="12"/>
      <c r="E19" s="12"/>
      <c r="F19" s="12"/>
      <c r="G19" s="12"/>
      <c r="H19" s="13">
        <v>2021.11</v>
      </c>
      <c r="I19" s="13">
        <v>2023.12</v>
      </c>
      <c r="J19" s="13" t="s">
        <v>51</v>
      </c>
      <c r="K19" s="13" t="s">
        <v>65</v>
      </c>
      <c r="L19" s="13">
        <v>200</v>
      </c>
      <c r="M19" s="13">
        <f t="shared" si="0"/>
        <v>200</v>
      </c>
      <c r="N19" s="13">
        <v>0</v>
      </c>
      <c r="O19" s="13" t="s">
        <v>53</v>
      </c>
      <c r="P19" s="13" t="s">
        <v>54</v>
      </c>
      <c r="Q19" s="13" t="s">
        <v>34</v>
      </c>
    </row>
    <row r="20" s="2" customFormat="1" ht="48" spans="1:17">
      <c r="A20" s="10">
        <v>8</v>
      </c>
      <c r="B20" s="10" t="s">
        <v>66</v>
      </c>
      <c r="C20" s="10" t="s">
        <v>67</v>
      </c>
      <c r="D20" s="10" t="s">
        <v>68</v>
      </c>
      <c r="E20" s="10" t="s">
        <v>25</v>
      </c>
      <c r="F20" s="10" t="s">
        <v>49</v>
      </c>
      <c r="G20" s="10" t="s">
        <v>50</v>
      </c>
      <c r="H20" s="13">
        <v>2021.11</v>
      </c>
      <c r="I20" s="13">
        <v>2023.12</v>
      </c>
      <c r="J20" s="13" t="s">
        <v>51</v>
      </c>
      <c r="K20" s="13" t="s">
        <v>69</v>
      </c>
      <c r="L20" s="13">
        <v>100</v>
      </c>
      <c r="M20" s="13">
        <f t="shared" si="0"/>
        <v>100</v>
      </c>
      <c r="N20" s="13">
        <v>0</v>
      </c>
      <c r="O20" s="13" t="s">
        <v>53</v>
      </c>
      <c r="P20" s="13" t="s">
        <v>54</v>
      </c>
      <c r="Q20" s="13" t="s">
        <v>33</v>
      </c>
    </row>
    <row r="21" s="2" customFormat="1" ht="48" spans="1:17">
      <c r="A21" s="12"/>
      <c r="B21" s="12"/>
      <c r="C21" s="12"/>
      <c r="D21" s="12"/>
      <c r="E21" s="12"/>
      <c r="F21" s="12"/>
      <c r="G21" s="12"/>
      <c r="H21" s="13">
        <v>2021.11</v>
      </c>
      <c r="I21" s="13">
        <v>2023.12</v>
      </c>
      <c r="J21" s="13" t="s">
        <v>51</v>
      </c>
      <c r="K21" s="13" t="s">
        <v>69</v>
      </c>
      <c r="L21" s="13">
        <v>140</v>
      </c>
      <c r="M21" s="13">
        <f t="shared" si="0"/>
        <v>140</v>
      </c>
      <c r="N21" s="13">
        <v>0</v>
      </c>
      <c r="O21" s="13" t="s">
        <v>53</v>
      </c>
      <c r="P21" s="13" t="s">
        <v>54</v>
      </c>
      <c r="Q21" s="13" t="s">
        <v>34</v>
      </c>
    </row>
    <row r="22" s="2" customFormat="1" ht="48" spans="1:17">
      <c r="A22" s="10">
        <v>9</v>
      </c>
      <c r="B22" s="10" t="s">
        <v>70</v>
      </c>
      <c r="C22" s="10" t="s">
        <v>71</v>
      </c>
      <c r="D22" s="10" t="s">
        <v>72</v>
      </c>
      <c r="E22" s="10" t="s">
        <v>25</v>
      </c>
      <c r="F22" s="10" t="s">
        <v>49</v>
      </c>
      <c r="G22" s="10" t="s">
        <v>50</v>
      </c>
      <c r="H22" s="13">
        <v>2021.11</v>
      </c>
      <c r="I22" s="13">
        <v>2023.12</v>
      </c>
      <c r="J22" s="13" t="s">
        <v>51</v>
      </c>
      <c r="K22" s="13" t="s">
        <v>73</v>
      </c>
      <c r="L22" s="13">
        <v>50</v>
      </c>
      <c r="M22" s="13">
        <f t="shared" si="0"/>
        <v>50</v>
      </c>
      <c r="N22" s="13">
        <v>0</v>
      </c>
      <c r="O22" s="13" t="s">
        <v>53</v>
      </c>
      <c r="P22" s="13" t="s">
        <v>54</v>
      </c>
      <c r="Q22" s="13" t="s">
        <v>33</v>
      </c>
    </row>
    <row r="23" s="2" customFormat="1" ht="48" spans="1:17">
      <c r="A23" s="12"/>
      <c r="B23" s="12"/>
      <c r="C23" s="12"/>
      <c r="D23" s="12"/>
      <c r="E23" s="12"/>
      <c r="F23" s="12"/>
      <c r="G23" s="12"/>
      <c r="H23" s="13">
        <v>2021.11</v>
      </c>
      <c r="I23" s="13">
        <v>2023.12</v>
      </c>
      <c r="J23" s="13" t="s">
        <v>51</v>
      </c>
      <c r="K23" s="13" t="s">
        <v>73</v>
      </c>
      <c r="L23" s="13">
        <v>150</v>
      </c>
      <c r="M23" s="13">
        <f t="shared" si="0"/>
        <v>150</v>
      </c>
      <c r="N23" s="13">
        <v>0</v>
      </c>
      <c r="O23" s="13" t="s">
        <v>53</v>
      </c>
      <c r="P23" s="13" t="s">
        <v>54</v>
      </c>
      <c r="Q23" s="13" t="s">
        <v>34</v>
      </c>
    </row>
    <row r="24" s="2" customFormat="1" ht="48" spans="1:17">
      <c r="A24" s="10">
        <v>10</v>
      </c>
      <c r="B24" s="10" t="s">
        <v>74</v>
      </c>
      <c r="C24" s="10" t="s">
        <v>75</v>
      </c>
      <c r="D24" s="10" t="s">
        <v>76</v>
      </c>
      <c r="E24" s="10" t="s">
        <v>25</v>
      </c>
      <c r="F24" s="10" t="s">
        <v>49</v>
      </c>
      <c r="G24" s="10" t="s">
        <v>50</v>
      </c>
      <c r="H24" s="13">
        <v>2021.11</v>
      </c>
      <c r="I24" s="13">
        <v>2023.12</v>
      </c>
      <c r="J24" s="13" t="s">
        <v>51</v>
      </c>
      <c r="K24" s="13" t="s">
        <v>77</v>
      </c>
      <c r="L24" s="13">
        <v>100</v>
      </c>
      <c r="M24" s="13">
        <f t="shared" si="0"/>
        <v>100</v>
      </c>
      <c r="N24" s="13">
        <v>0</v>
      </c>
      <c r="O24" s="13" t="s">
        <v>53</v>
      </c>
      <c r="P24" s="13" t="s">
        <v>54</v>
      </c>
      <c r="Q24" s="13" t="s">
        <v>33</v>
      </c>
    </row>
    <row r="25" s="2" customFormat="1" ht="48" spans="1:17">
      <c r="A25" s="12"/>
      <c r="B25" s="12"/>
      <c r="C25" s="12"/>
      <c r="D25" s="12"/>
      <c r="E25" s="12"/>
      <c r="F25" s="12"/>
      <c r="G25" s="12"/>
      <c r="H25" s="13">
        <v>2021.11</v>
      </c>
      <c r="I25" s="13">
        <v>2023.12</v>
      </c>
      <c r="J25" s="13" t="s">
        <v>51</v>
      </c>
      <c r="K25" s="13" t="s">
        <v>77</v>
      </c>
      <c r="L25" s="13">
        <v>150</v>
      </c>
      <c r="M25" s="13">
        <f t="shared" si="0"/>
        <v>150</v>
      </c>
      <c r="N25" s="13">
        <v>0</v>
      </c>
      <c r="O25" s="13" t="s">
        <v>53</v>
      </c>
      <c r="P25" s="13" t="s">
        <v>54</v>
      </c>
      <c r="Q25" s="13" t="s">
        <v>34</v>
      </c>
    </row>
    <row r="26" s="2" customFormat="1" ht="48" spans="1:17">
      <c r="A26" s="10">
        <v>11</v>
      </c>
      <c r="B26" s="10" t="s">
        <v>66</v>
      </c>
      <c r="C26" s="10" t="s">
        <v>78</v>
      </c>
      <c r="D26" s="10" t="s">
        <v>79</v>
      </c>
      <c r="E26" s="10" t="s">
        <v>25</v>
      </c>
      <c r="F26" s="10" t="s">
        <v>49</v>
      </c>
      <c r="G26" s="10" t="s">
        <v>50</v>
      </c>
      <c r="H26" s="13">
        <v>2021.11</v>
      </c>
      <c r="I26" s="13">
        <v>2023.12</v>
      </c>
      <c r="J26" s="13" t="s">
        <v>51</v>
      </c>
      <c r="K26" s="13" t="s">
        <v>80</v>
      </c>
      <c r="L26" s="13">
        <v>100</v>
      </c>
      <c r="M26" s="13">
        <f t="shared" si="0"/>
        <v>100</v>
      </c>
      <c r="N26" s="13">
        <v>0</v>
      </c>
      <c r="O26" s="13" t="s">
        <v>53</v>
      </c>
      <c r="P26" s="13" t="s">
        <v>54</v>
      </c>
      <c r="Q26" s="13" t="s">
        <v>33</v>
      </c>
    </row>
    <row r="27" s="2" customFormat="1" ht="48" spans="1:17">
      <c r="A27" s="12"/>
      <c r="B27" s="12"/>
      <c r="C27" s="12"/>
      <c r="D27" s="12"/>
      <c r="E27" s="12"/>
      <c r="F27" s="12"/>
      <c r="G27" s="12"/>
      <c r="H27" s="13">
        <v>2021.11</v>
      </c>
      <c r="I27" s="13">
        <v>2023.12</v>
      </c>
      <c r="J27" s="13" t="s">
        <v>51</v>
      </c>
      <c r="K27" s="13" t="s">
        <v>80</v>
      </c>
      <c r="L27" s="13">
        <v>150</v>
      </c>
      <c r="M27" s="13">
        <f t="shared" si="0"/>
        <v>150</v>
      </c>
      <c r="N27" s="13">
        <v>0</v>
      </c>
      <c r="O27" s="13" t="s">
        <v>53</v>
      </c>
      <c r="P27" s="13" t="s">
        <v>54</v>
      </c>
      <c r="Q27" s="13" t="s">
        <v>34</v>
      </c>
    </row>
    <row r="28" s="2" customFormat="1" ht="48" spans="1:17">
      <c r="A28" s="10">
        <v>12</v>
      </c>
      <c r="B28" s="10" t="s">
        <v>46</v>
      </c>
      <c r="C28" s="10" t="s">
        <v>47</v>
      </c>
      <c r="D28" s="10" t="s">
        <v>81</v>
      </c>
      <c r="E28" s="10" t="s">
        <v>25</v>
      </c>
      <c r="F28" s="10" t="s">
        <v>49</v>
      </c>
      <c r="G28" s="10" t="s">
        <v>50</v>
      </c>
      <c r="H28" s="13">
        <v>2021.11</v>
      </c>
      <c r="I28" s="13">
        <v>2023.12</v>
      </c>
      <c r="J28" s="13" t="s">
        <v>51</v>
      </c>
      <c r="K28" s="13" t="s">
        <v>82</v>
      </c>
      <c r="L28" s="13">
        <v>150</v>
      </c>
      <c r="M28" s="13">
        <f t="shared" si="0"/>
        <v>150</v>
      </c>
      <c r="N28" s="13">
        <v>0</v>
      </c>
      <c r="O28" s="13" t="s">
        <v>53</v>
      </c>
      <c r="P28" s="13" t="s">
        <v>54</v>
      </c>
      <c r="Q28" s="13" t="s">
        <v>33</v>
      </c>
    </row>
    <row r="29" s="2" customFormat="1" ht="48" spans="1:17">
      <c r="A29" s="12"/>
      <c r="B29" s="12"/>
      <c r="C29" s="12"/>
      <c r="D29" s="12"/>
      <c r="E29" s="12"/>
      <c r="F29" s="12"/>
      <c r="G29" s="12"/>
      <c r="H29" s="13">
        <v>2021.11</v>
      </c>
      <c r="I29" s="13">
        <v>2023.12</v>
      </c>
      <c r="J29" s="13" t="s">
        <v>51</v>
      </c>
      <c r="K29" s="13" t="s">
        <v>82</v>
      </c>
      <c r="L29" s="13">
        <v>225</v>
      </c>
      <c r="M29" s="13">
        <f t="shared" si="0"/>
        <v>225</v>
      </c>
      <c r="N29" s="13">
        <v>0</v>
      </c>
      <c r="O29" s="13" t="s">
        <v>53</v>
      </c>
      <c r="P29" s="13" t="s">
        <v>54</v>
      </c>
      <c r="Q29" s="13" t="s">
        <v>34</v>
      </c>
    </row>
    <row r="30" s="2" customFormat="1" ht="48" spans="1:17">
      <c r="A30" s="10">
        <v>13</v>
      </c>
      <c r="B30" s="10" t="s">
        <v>46</v>
      </c>
      <c r="C30" s="10" t="s">
        <v>83</v>
      </c>
      <c r="D30" s="10" t="s">
        <v>84</v>
      </c>
      <c r="E30" s="10" t="s">
        <v>25</v>
      </c>
      <c r="F30" s="10" t="s">
        <v>49</v>
      </c>
      <c r="G30" s="10" t="s">
        <v>50</v>
      </c>
      <c r="H30" s="13">
        <v>2021.11</v>
      </c>
      <c r="I30" s="13">
        <v>2023.12</v>
      </c>
      <c r="J30" s="13" t="s">
        <v>51</v>
      </c>
      <c r="K30" s="13" t="s">
        <v>85</v>
      </c>
      <c r="L30" s="13">
        <v>200</v>
      </c>
      <c r="M30" s="13">
        <f t="shared" si="0"/>
        <v>200</v>
      </c>
      <c r="N30" s="13">
        <v>0</v>
      </c>
      <c r="O30" s="13" t="s">
        <v>53</v>
      </c>
      <c r="P30" s="13" t="s">
        <v>54</v>
      </c>
      <c r="Q30" s="13" t="s">
        <v>33</v>
      </c>
    </row>
    <row r="31" s="2" customFormat="1" ht="48" spans="1:17">
      <c r="A31" s="12"/>
      <c r="B31" s="12"/>
      <c r="C31" s="12"/>
      <c r="D31" s="12"/>
      <c r="E31" s="12"/>
      <c r="F31" s="12"/>
      <c r="G31" s="12"/>
      <c r="H31" s="13">
        <v>2021.11</v>
      </c>
      <c r="I31" s="13">
        <v>2023.12</v>
      </c>
      <c r="J31" s="13" t="s">
        <v>51</v>
      </c>
      <c r="K31" s="13" t="s">
        <v>85</v>
      </c>
      <c r="L31" s="13">
        <v>300</v>
      </c>
      <c r="M31" s="13">
        <f t="shared" si="0"/>
        <v>300</v>
      </c>
      <c r="N31" s="13">
        <v>0</v>
      </c>
      <c r="O31" s="13" t="s">
        <v>53</v>
      </c>
      <c r="P31" s="13" t="s">
        <v>54</v>
      </c>
      <c r="Q31" s="13" t="s">
        <v>34</v>
      </c>
    </row>
    <row r="32" s="2" customFormat="1" ht="24" spans="1:17">
      <c r="A32" s="10">
        <v>14</v>
      </c>
      <c r="B32" s="10" t="s">
        <v>23</v>
      </c>
      <c r="C32" s="10" t="s">
        <v>23</v>
      </c>
      <c r="D32" s="10" t="s">
        <v>86</v>
      </c>
      <c r="E32" s="10" t="s">
        <v>25</v>
      </c>
      <c r="F32" s="10" t="s">
        <v>49</v>
      </c>
      <c r="G32" s="10" t="s">
        <v>87</v>
      </c>
      <c r="H32" s="11" t="s">
        <v>28</v>
      </c>
      <c r="I32" s="13">
        <v>2022.12</v>
      </c>
      <c r="J32" s="13" t="s">
        <v>88</v>
      </c>
      <c r="K32" s="13" t="s">
        <v>89</v>
      </c>
      <c r="L32" s="13">
        <v>50</v>
      </c>
      <c r="M32" s="13">
        <f t="shared" si="0"/>
        <v>50</v>
      </c>
      <c r="N32" s="13">
        <v>0</v>
      </c>
      <c r="O32" s="13" t="s">
        <v>90</v>
      </c>
      <c r="P32" s="13" t="s">
        <v>32</v>
      </c>
      <c r="Q32" s="13" t="s">
        <v>33</v>
      </c>
    </row>
    <row r="33" s="2" customFormat="1" ht="24" spans="1:17">
      <c r="A33" s="12"/>
      <c r="B33" s="12"/>
      <c r="C33" s="12"/>
      <c r="D33" s="12"/>
      <c r="E33" s="12"/>
      <c r="F33" s="12"/>
      <c r="G33" s="12"/>
      <c r="H33" s="11" t="s">
        <v>28</v>
      </c>
      <c r="I33" s="13">
        <v>2022.12</v>
      </c>
      <c r="J33" s="13" t="s">
        <v>88</v>
      </c>
      <c r="K33" s="13" t="s">
        <v>89</v>
      </c>
      <c r="L33" s="13">
        <v>80</v>
      </c>
      <c r="M33" s="13">
        <f t="shared" si="0"/>
        <v>80</v>
      </c>
      <c r="N33" s="13">
        <v>0</v>
      </c>
      <c r="O33" s="13" t="s">
        <v>90</v>
      </c>
      <c r="P33" s="13" t="s">
        <v>32</v>
      </c>
      <c r="Q33" s="13" t="s">
        <v>34</v>
      </c>
    </row>
    <row r="34" s="2" customFormat="1" ht="48" spans="1:17">
      <c r="A34" s="10">
        <v>15</v>
      </c>
      <c r="B34" s="10" t="s">
        <v>46</v>
      </c>
      <c r="C34" s="10" t="s">
        <v>91</v>
      </c>
      <c r="D34" s="10" t="s">
        <v>92</v>
      </c>
      <c r="E34" s="10" t="s">
        <v>25</v>
      </c>
      <c r="F34" s="10" t="s">
        <v>41</v>
      </c>
      <c r="G34" s="10" t="s">
        <v>93</v>
      </c>
      <c r="H34" s="14">
        <v>2022.03</v>
      </c>
      <c r="I34" s="14">
        <v>2022.12</v>
      </c>
      <c r="J34" s="13" t="s">
        <v>94</v>
      </c>
      <c r="K34" s="13" t="s">
        <v>95</v>
      </c>
      <c r="L34" s="13">
        <v>23</v>
      </c>
      <c r="M34" s="13">
        <f t="shared" si="0"/>
        <v>23</v>
      </c>
      <c r="N34" s="13">
        <v>0</v>
      </c>
      <c r="O34" s="13" t="s">
        <v>96</v>
      </c>
      <c r="P34" s="13" t="s">
        <v>97</v>
      </c>
      <c r="Q34" s="13" t="s">
        <v>33</v>
      </c>
    </row>
    <row r="35" s="3" customFormat="1" ht="48" spans="1:18">
      <c r="A35" s="12"/>
      <c r="B35" s="12"/>
      <c r="C35" s="12"/>
      <c r="D35" s="12"/>
      <c r="E35" s="12"/>
      <c r="F35" s="12"/>
      <c r="G35" s="12"/>
      <c r="H35" s="14">
        <v>2022.03</v>
      </c>
      <c r="I35" s="14">
        <v>2022.12</v>
      </c>
      <c r="J35" s="13" t="s">
        <v>94</v>
      </c>
      <c r="K35" s="13" t="s">
        <v>95</v>
      </c>
      <c r="L35" s="13">
        <v>25.14</v>
      </c>
      <c r="M35" s="13">
        <f t="shared" si="0"/>
        <v>25.14</v>
      </c>
      <c r="N35" s="13">
        <v>0</v>
      </c>
      <c r="O35" s="13" t="s">
        <v>96</v>
      </c>
      <c r="P35" s="13" t="s">
        <v>97</v>
      </c>
      <c r="Q35" s="13" t="s">
        <v>34</v>
      </c>
      <c r="R35" s="2"/>
    </row>
    <row r="36" s="3" customFormat="1" ht="48" spans="1:18">
      <c r="A36" s="10">
        <v>16</v>
      </c>
      <c r="B36" s="10" t="s">
        <v>98</v>
      </c>
      <c r="C36" s="10" t="s">
        <v>98</v>
      </c>
      <c r="D36" s="10" t="s">
        <v>99</v>
      </c>
      <c r="E36" s="10" t="s">
        <v>100</v>
      </c>
      <c r="F36" s="10" t="s">
        <v>101</v>
      </c>
      <c r="G36" s="10" t="s">
        <v>102</v>
      </c>
      <c r="H36" s="11" t="s">
        <v>103</v>
      </c>
      <c r="I36" s="13" t="s">
        <v>104</v>
      </c>
      <c r="J36" s="13" t="s">
        <v>105</v>
      </c>
      <c r="K36" s="13" t="s">
        <v>106</v>
      </c>
      <c r="L36" s="13">
        <v>600</v>
      </c>
      <c r="M36" s="13">
        <f t="shared" si="0"/>
        <v>600</v>
      </c>
      <c r="N36" s="13">
        <v>0</v>
      </c>
      <c r="O36" s="13" t="s">
        <v>107</v>
      </c>
      <c r="P36" s="13" t="s">
        <v>108</v>
      </c>
      <c r="Q36" s="13" t="s">
        <v>33</v>
      </c>
      <c r="R36" s="2"/>
    </row>
    <row r="37" s="3" customFormat="1" ht="24" spans="1:18">
      <c r="A37" s="12"/>
      <c r="B37" s="12"/>
      <c r="C37" s="12"/>
      <c r="D37" s="12"/>
      <c r="E37" s="12"/>
      <c r="F37" s="12"/>
      <c r="G37" s="12"/>
      <c r="H37" s="11" t="s">
        <v>103</v>
      </c>
      <c r="I37" s="13" t="s">
        <v>104</v>
      </c>
      <c r="J37" s="13" t="s">
        <v>105</v>
      </c>
      <c r="K37" s="13" t="s">
        <v>109</v>
      </c>
      <c r="L37" s="13">
        <v>200</v>
      </c>
      <c r="M37" s="13">
        <f t="shared" si="0"/>
        <v>200</v>
      </c>
      <c r="N37" s="13">
        <v>0</v>
      </c>
      <c r="O37" s="13" t="s">
        <v>107</v>
      </c>
      <c r="P37" s="13" t="s">
        <v>108</v>
      </c>
      <c r="Q37" s="13" t="s">
        <v>34</v>
      </c>
      <c r="R37" s="2"/>
    </row>
    <row r="38" s="3" customFormat="1" ht="24" spans="1:18">
      <c r="A38" s="10">
        <v>17</v>
      </c>
      <c r="B38" s="10" t="s">
        <v>110</v>
      </c>
      <c r="C38" s="10" t="s">
        <v>111</v>
      </c>
      <c r="D38" s="10" t="s">
        <v>112</v>
      </c>
      <c r="E38" s="10" t="s">
        <v>100</v>
      </c>
      <c r="F38" s="10" t="s">
        <v>101</v>
      </c>
      <c r="G38" s="10" t="s">
        <v>113</v>
      </c>
      <c r="H38" s="11" t="s">
        <v>114</v>
      </c>
      <c r="I38" s="13">
        <v>2022.05</v>
      </c>
      <c r="J38" s="13" t="s">
        <v>115</v>
      </c>
      <c r="K38" s="13" t="s">
        <v>116</v>
      </c>
      <c r="L38" s="13">
        <v>10</v>
      </c>
      <c r="M38" s="13">
        <f t="shared" si="0"/>
        <v>10</v>
      </c>
      <c r="N38" s="13">
        <v>0</v>
      </c>
      <c r="O38" s="13" t="s">
        <v>117</v>
      </c>
      <c r="P38" s="13" t="s">
        <v>118</v>
      </c>
      <c r="Q38" s="13" t="s">
        <v>33</v>
      </c>
      <c r="R38" s="2"/>
    </row>
    <row r="39" s="4" customFormat="1" ht="60" spans="1:18">
      <c r="A39" s="12"/>
      <c r="B39" s="12"/>
      <c r="C39" s="12"/>
      <c r="D39" s="12"/>
      <c r="E39" s="12"/>
      <c r="F39" s="12"/>
      <c r="G39" s="12"/>
      <c r="H39" s="11" t="s">
        <v>114</v>
      </c>
      <c r="I39" s="13">
        <v>2022.05</v>
      </c>
      <c r="J39" s="13" t="s">
        <v>115</v>
      </c>
      <c r="K39" s="13" t="s">
        <v>119</v>
      </c>
      <c r="L39" s="13">
        <v>15</v>
      </c>
      <c r="M39" s="13">
        <f t="shared" si="0"/>
        <v>15</v>
      </c>
      <c r="N39" s="13">
        <v>0</v>
      </c>
      <c r="O39" s="13" t="s">
        <v>117</v>
      </c>
      <c r="P39" s="13" t="s">
        <v>118</v>
      </c>
      <c r="Q39" s="13" t="s">
        <v>34</v>
      </c>
      <c r="R39" s="2"/>
    </row>
    <row r="40" s="4" customFormat="1" ht="24" spans="1:18">
      <c r="A40" s="10">
        <v>18</v>
      </c>
      <c r="B40" s="10" t="s">
        <v>110</v>
      </c>
      <c r="C40" s="10" t="s">
        <v>120</v>
      </c>
      <c r="D40" s="10" t="s">
        <v>112</v>
      </c>
      <c r="E40" s="10" t="s">
        <v>100</v>
      </c>
      <c r="F40" s="10" t="s">
        <v>101</v>
      </c>
      <c r="G40" s="10" t="s">
        <v>113</v>
      </c>
      <c r="H40" s="11" t="s">
        <v>28</v>
      </c>
      <c r="I40" s="14">
        <v>2022.04</v>
      </c>
      <c r="J40" s="13" t="s">
        <v>121</v>
      </c>
      <c r="K40" s="13" t="s">
        <v>122</v>
      </c>
      <c r="L40" s="13">
        <v>24</v>
      </c>
      <c r="M40" s="13">
        <f t="shared" si="0"/>
        <v>24</v>
      </c>
      <c r="N40" s="13">
        <v>0</v>
      </c>
      <c r="O40" s="13" t="s">
        <v>123</v>
      </c>
      <c r="P40" s="13" t="s">
        <v>118</v>
      </c>
      <c r="Q40" s="13" t="s">
        <v>33</v>
      </c>
      <c r="R40" s="2"/>
    </row>
    <row r="41" s="4" customFormat="1" ht="24" spans="1:18">
      <c r="A41" s="12"/>
      <c r="B41" s="12"/>
      <c r="C41" s="12"/>
      <c r="D41" s="12"/>
      <c r="E41" s="12"/>
      <c r="F41" s="12"/>
      <c r="G41" s="12"/>
      <c r="H41" s="11" t="s">
        <v>28</v>
      </c>
      <c r="I41" s="14">
        <v>2022.04</v>
      </c>
      <c r="J41" s="13" t="s">
        <v>121</v>
      </c>
      <c r="K41" s="13" t="s">
        <v>124</v>
      </c>
      <c r="L41" s="13">
        <v>14</v>
      </c>
      <c r="M41" s="13">
        <f t="shared" si="0"/>
        <v>14</v>
      </c>
      <c r="N41" s="13">
        <v>0</v>
      </c>
      <c r="O41" s="13" t="s">
        <v>123</v>
      </c>
      <c r="P41" s="13" t="s">
        <v>118</v>
      </c>
      <c r="Q41" s="13" t="s">
        <v>34</v>
      </c>
      <c r="R41" s="2"/>
    </row>
    <row r="42" s="4" customFormat="1" ht="24" spans="1:18">
      <c r="A42" s="10">
        <v>19</v>
      </c>
      <c r="B42" s="10" t="s">
        <v>23</v>
      </c>
      <c r="C42" s="10" t="s">
        <v>23</v>
      </c>
      <c r="D42" s="10" t="s">
        <v>125</v>
      </c>
      <c r="E42" s="10" t="s">
        <v>100</v>
      </c>
      <c r="F42" s="10" t="s">
        <v>125</v>
      </c>
      <c r="G42" s="10" t="s">
        <v>126</v>
      </c>
      <c r="H42" s="11" t="s">
        <v>28</v>
      </c>
      <c r="I42" s="13">
        <v>2022.12</v>
      </c>
      <c r="J42" s="13" t="s">
        <v>127</v>
      </c>
      <c r="K42" s="13" t="s">
        <v>128</v>
      </c>
      <c r="L42" s="13">
        <v>1000</v>
      </c>
      <c r="M42" s="13">
        <f t="shared" si="0"/>
        <v>1000</v>
      </c>
      <c r="N42" s="13">
        <v>0</v>
      </c>
      <c r="O42" s="13" t="s">
        <v>129</v>
      </c>
      <c r="P42" s="13" t="s">
        <v>130</v>
      </c>
      <c r="Q42" s="13" t="s">
        <v>33</v>
      </c>
      <c r="R42" s="2"/>
    </row>
    <row r="43" s="2" customFormat="1" ht="24" spans="1:17">
      <c r="A43" s="12"/>
      <c r="B43" s="12"/>
      <c r="C43" s="12"/>
      <c r="D43" s="12"/>
      <c r="E43" s="12"/>
      <c r="F43" s="12"/>
      <c r="G43" s="12"/>
      <c r="H43" s="11" t="s">
        <v>28</v>
      </c>
      <c r="I43" s="13">
        <v>2022.12</v>
      </c>
      <c r="J43" s="13" t="s">
        <v>127</v>
      </c>
      <c r="K43" s="13" t="s">
        <v>128</v>
      </c>
      <c r="L43" s="13">
        <v>1170</v>
      </c>
      <c r="M43" s="13">
        <f t="shared" si="0"/>
        <v>1170</v>
      </c>
      <c r="N43" s="13">
        <v>0</v>
      </c>
      <c r="O43" s="13" t="s">
        <v>129</v>
      </c>
      <c r="P43" s="13" t="s">
        <v>130</v>
      </c>
      <c r="Q43" s="13" t="s">
        <v>34</v>
      </c>
    </row>
    <row r="44" s="2" customFormat="1" ht="60" spans="1:17">
      <c r="A44" s="10">
        <v>20</v>
      </c>
      <c r="B44" s="10" t="s">
        <v>23</v>
      </c>
      <c r="C44" s="10" t="s">
        <v>23</v>
      </c>
      <c r="D44" s="10" t="s">
        <v>131</v>
      </c>
      <c r="E44" s="10" t="s">
        <v>132</v>
      </c>
      <c r="F44" s="10" t="s">
        <v>133</v>
      </c>
      <c r="G44" s="10" t="s">
        <v>133</v>
      </c>
      <c r="H44" s="14">
        <v>2022.03</v>
      </c>
      <c r="I44" s="13">
        <v>2022.12</v>
      </c>
      <c r="J44" s="13" t="s">
        <v>29</v>
      </c>
      <c r="K44" s="13" t="s">
        <v>134</v>
      </c>
      <c r="L44" s="13">
        <v>1281</v>
      </c>
      <c r="M44" s="13">
        <f t="shared" si="0"/>
        <v>1281</v>
      </c>
      <c r="N44" s="13">
        <v>0</v>
      </c>
      <c r="O44" s="13" t="s">
        <v>135</v>
      </c>
      <c r="P44" s="13" t="s">
        <v>133</v>
      </c>
      <c r="Q44" s="13" t="s">
        <v>33</v>
      </c>
    </row>
    <row r="45" s="2" customFormat="1" ht="60" spans="1:17">
      <c r="A45" s="12">
        <v>20</v>
      </c>
      <c r="B45" s="12" t="s">
        <v>23</v>
      </c>
      <c r="C45" s="12" t="s">
        <v>23</v>
      </c>
      <c r="D45" s="12" t="s">
        <v>131</v>
      </c>
      <c r="E45" s="12" t="s">
        <v>132</v>
      </c>
      <c r="F45" s="12" t="s">
        <v>133</v>
      </c>
      <c r="G45" s="12"/>
      <c r="H45" s="14">
        <v>2022.03</v>
      </c>
      <c r="I45" s="13">
        <v>2022.12</v>
      </c>
      <c r="J45" s="13" t="s">
        <v>29</v>
      </c>
      <c r="K45" s="13" t="s">
        <v>134</v>
      </c>
      <c r="L45" s="13">
        <v>1373</v>
      </c>
      <c r="M45" s="13">
        <f t="shared" si="0"/>
        <v>1373</v>
      </c>
      <c r="N45" s="13">
        <v>0</v>
      </c>
      <c r="O45" s="13" t="s">
        <v>135</v>
      </c>
      <c r="P45" s="13" t="s">
        <v>133</v>
      </c>
      <c r="Q45" s="13" t="s">
        <v>34</v>
      </c>
    </row>
    <row r="46" ht="24" spans="1:17">
      <c r="A46" s="10">
        <v>21</v>
      </c>
      <c r="B46" s="10" t="s">
        <v>23</v>
      </c>
      <c r="C46" s="10" t="s">
        <v>23</v>
      </c>
      <c r="D46" s="10" t="s">
        <v>25</v>
      </c>
      <c r="E46" s="10" t="s">
        <v>49</v>
      </c>
      <c r="F46" s="10" t="s">
        <v>136</v>
      </c>
      <c r="G46" s="10" t="s">
        <v>137</v>
      </c>
      <c r="H46" s="14">
        <v>2022.03</v>
      </c>
      <c r="I46" s="13">
        <v>2022.12</v>
      </c>
      <c r="J46" s="13" t="s">
        <v>138</v>
      </c>
      <c r="K46" s="13" t="s">
        <v>139</v>
      </c>
      <c r="L46" s="13">
        <v>400</v>
      </c>
      <c r="M46" s="13">
        <f t="shared" si="0"/>
        <v>400</v>
      </c>
      <c r="N46" s="13">
        <v>0</v>
      </c>
      <c r="O46" s="13" t="s">
        <v>140</v>
      </c>
      <c r="P46" s="13" t="s">
        <v>141</v>
      </c>
      <c r="Q46" s="13" t="s">
        <v>33</v>
      </c>
    </row>
    <row r="47" ht="24" spans="1:17">
      <c r="A47" s="12"/>
      <c r="B47" s="12" t="s">
        <v>23</v>
      </c>
      <c r="C47" s="12" t="s">
        <v>23</v>
      </c>
      <c r="D47" s="12"/>
      <c r="E47" s="12"/>
      <c r="F47" s="12"/>
      <c r="G47" s="12"/>
      <c r="H47" s="14">
        <v>2022.03</v>
      </c>
      <c r="I47" s="13">
        <v>2022.12</v>
      </c>
      <c r="J47" s="13" t="s">
        <v>138</v>
      </c>
      <c r="K47" s="13" t="s">
        <v>142</v>
      </c>
      <c r="L47" s="13">
        <v>660</v>
      </c>
      <c r="M47" s="13">
        <f t="shared" si="0"/>
        <v>660</v>
      </c>
      <c r="N47" s="13">
        <v>0</v>
      </c>
      <c r="O47" s="13" t="s">
        <v>140</v>
      </c>
      <c r="P47" s="13" t="s">
        <v>141</v>
      </c>
      <c r="Q47" s="13" t="s">
        <v>34</v>
      </c>
    </row>
  </sheetData>
  <mergeCells count="168">
    <mergeCell ref="A1:B1"/>
    <mergeCell ref="A2:Q2"/>
    <mergeCell ref="E3:G3"/>
    <mergeCell ref="H3:I3"/>
    <mergeCell ref="L3:N3"/>
    <mergeCell ref="M4:N4"/>
    <mergeCell ref="A3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B3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C3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D3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H4:H5"/>
    <mergeCell ref="I4:I5"/>
    <mergeCell ref="J3:J5"/>
    <mergeCell ref="K3:K5"/>
    <mergeCell ref="L4:L5"/>
    <mergeCell ref="O3:O5"/>
    <mergeCell ref="P3:P5"/>
    <mergeCell ref="Q3:Q5"/>
  </mergeCells>
  <conditionalFormatting sqref="K44">
    <cfRule type="expression" dxfId="0" priority="3">
      <formula>AND(COUNTIF(#REF!,K44)+COUNTIF(#REF!,K44)&gt;1,NOT(ISBLANK(K44)))</formula>
    </cfRule>
  </conditionalFormatting>
  <conditionalFormatting sqref="K45">
    <cfRule type="expression" dxfId="0" priority="4">
      <formula>AND(COUNTIF(#REF!,K45)+COUNTIF(#REF!,K45)&gt;1,NOT(ISBLANK(K45)))</formula>
    </cfRule>
  </conditionalFormatting>
  <conditionalFormatting sqref="K46">
    <cfRule type="expression" dxfId="0" priority="1">
      <formula>AND(COUNTIF(#REF!,K46)+COUNTIF(#REF!,K46)&gt;1,NOT(ISBLANK(K46)))</formula>
    </cfRule>
  </conditionalFormatting>
  <conditionalFormatting sqref="K47">
    <cfRule type="expression" dxfId="0" priority="2">
      <formula>AND(COUNTIF(#REF!,K47)+COUNTIF(#REF!,K47)&gt;1,NOT(ISBLANK(K47)))</formula>
    </cfRule>
  </conditionalFormatting>
  <printOptions horizontalCentered="1"/>
  <pageMargins left="0.66875" right="0.66875" top="0.590277777777778" bottom="0.590277777777778" header="0.298611111111111" footer="0.298611111111111"/>
  <pageSetup paperSize="9" scale="51" firstPageNumber="11" fitToHeight="0" orientation="landscape" useFirstPageNumber="1" horizontalDpi="600"/>
  <headerFooter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汤震</cp:lastModifiedBy>
  <dcterms:created xsi:type="dcterms:W3CDTF">2022-11-01T02:13:00Z</dcterms:created>
  <dcterms:modified xsi:type="dcterms:W3CDTF">2022-11-14T01:52:59Z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6E2785E7669045F181EE413100E0B181</vt:lpwstr>
  </property>
  <property fmtid="{D5CDD505-2E9C-101B-9397-08002B2CF9AE}" pid="3" name="KSOProductBuildVer">
    <vt:lpwstr>2052-11.1.0.12763</vt:lpwstr>
  </property>
</Properties>
</file>