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社保毛姗姗\eee\2020年资料\政府公开网专项资金\1-5月\"/>
    </mc:Choice>
  </mc:AlternateContent>
  <bookViews>
    <workbookView xWindow="0" yWindow="0" windowWidth="15360" windowHeight="7230"/>
  </bookViews>
  <sheets>
    <sheet name="院基药" sheetId="2" r:id="rId1"/>
  </sheets>
  <calcPr calcId="152511" iterate="1"/>
</workbook>
</file>

<file path=xl/calcChain.xml><?xml version="1.0" encoding="utf-8"?>
<calcChain xmlns="http://schemas.openxmlformats.org/spreadsheetml/2006/main">
  <c r="F28" i="2" l="1"/>
  <c r="D28" i="2"/>
  <c r="C28" i="2"/>
  <c r="B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8" i="2" s="1"/>
</calcChain>
</file>

<file path=xl/sharedStrings.xml><?xml version="1.0" encoding="utf-8"?>
<sst xmlns="http://schemas.openxmlformats.org/spreadsheetml/2006/main" count="35" uniqueCount="34">
  <si>
    <t>金额单位：元</t>
  </si>
  <si>
    <t>合计</t>
  </si>
  <si>
    <t>城关卫生院</t>
  </si>
  <si>
    <t>三阳卫生院</t>
  </si>
  <si>
    <t>安定卫生院</t>
  </si>
  <si>
    <t>三市卫生院</t>
  </si>
  <si>
    <t>福寿山卫生院</t>
  </si>
  <si>
    <t>加义卫生院</t>
  </si>
  <si>
    <t>长寿卫生院</t>
  </si>
  <si>
    <t>龙门卫生院</t>
  </si>
  <si>
    <t>木金卫生院</t>
  </si>
  <si>
    <t>虹桥卫生院</t>
  </si>
  <si>
    <t>石牛寨卫生院</t>
  </si>
  <si>
    <t>南江卫生院</t>
  </si>
  <si>
    <t>板江卫生院</t>
  </si>
  <si>
    <t>上塔市卫生院</t>
  </si>
  <si>
    <t>梅仙卫生院</t>
  </si>
  <si>
    <t>大洲卫生院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</si>
  <si>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</si>
  <si>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</si>
  <si>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</si>
  <si>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</si>
  <si>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</si>
  <si>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</si>
  <si>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</si>
  <si>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</si>
  <si>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2020年平江县卫生院基药补助分配表</t>
  </si>
  <si>
    <t>制表单位：平江县卫生健康局</t>
  </si>
  <si>
    <t>单位名称</t>
  </si>
  <si>
    <t>绩效考核得分</t>
  </si>
  <si>
    <t>绩效考核补助</t>
  </si>
  <si>
    <t>省平台基药采购数量</t>
  </si>
  <si>
    <t>基药补助金额</t>
  </si>
  <si>
    <t>本表根据湘财预【2019】313号文件提前下达2020年院基药743万元，按照绩效考核计分和省
平台基药采购金额各占50%的比例进行分配。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</si>
</sst>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方正大标宋简体"/>
      <charset val="134"/>
    </font>
    <font>
      <sz val="11"/>
      <color indexed="8"/>
      <name val="仿宋"/>
      <family val="3"/>
      <charset val="134"/>
    </font>
    <font>
      <sz val="11"/>
      <color indexed="8"/>
      <name val="楷体_GB2312"/>
      <family val="3"/>
      <charset val="134"/>
    </font>
    <font>
      <sz val="11"/>
      <name val="楷体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4">
    <xf numFmtId="0" fontId="0" fillId="0" borderId="0" xfId="0"/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29" sqref="A29:F30"/>
    </sheetView>
  </sheetViews>
  <sheetFormatPr defaultColWidth="8.875" defaultRowHeight="13.5"/>
  <cols>
    <col min="1" max="1" width="17.375" customWidth="1"/>
    <col min="2" max="2" width="9.375" customWidth="1"/>
    <col min="3" max="3" width="12.75" customWidth="1"/>
    <col min="4" max="4" width="15.625" customWidth="1"/>
    <col min="5" max="5" width="13.5" customWidth="1"/>
    <col min="6" max="6" width="14.5" customWidth="1"/>
    <col min="7" max="7" width="9.625"/>
    <col min="8" max="8" width="12.875"/>
    <col min="11" max="11" width="11.75"/>
  </cols>
  <sheetData>
    <row r="1" spans="1:6" ht="36" customHeight="1">
      <c r="A1" s="12" t="s">
        <v>26</v>
      </c>
      <c r="B1" s="12"/>
      <c r="C1" s="12"/>
      <c r="D1" s="12"/>
      <c r="E1" s="12"/>
      <c r="F1" s="12"/>
    </row>
    <row r="2" spans="1:6" ht="27" customHeight="1">
      <c r="A2" s="1" t="s">
        <v>27</v>
      </c>
      <c r="B2" s="1"/>
      <c r="C2" s="1"/>
      <c r="D2" s="1"/>
      <c r="E2" s="1"/>
      <c r="F2" s="1" t="s">
        <v>0</v>
      </c>
    </row>
    <row r="3" spans="1:6" ht="27">
      <c r="A3" s="2" t="s">
        <v>28</v>
      </c>
      <c r="B3" s="2" t="s">
        <v>29</v>
      </c>
      <c r="C3" s="3" t="s">
        <v>30</v>
      </c>
      <c r="D3" s="2" t="s">
        <v>31</v>
      </c>
      <c r="E3" s="2" t="s">
        <v>32</v>
      </c>
      <c r="F3" s="2" t="s">
        <v>1</v>
      </c>
    </row>
    <row r="4" spans="1:6">
      <c r="A4" s="4" t="s">
        <v>2</v>
      </c>
      <c r="B4" s="5">
        <v>76</v>
      </c>
      <c r="C4" s="6">
        <v>153200</v>
      </c>
      <c r="D4" s="6">
        <v>650000</v>
      </c>
      <c r="E4" s="5">
        <f t="shared" ref="E4:E27" si="0">F4-C4</f>
        <v>81600</v>
      </c>
      <c r="F4" s="7">
        <v>234800</v>
      </c>
    </row>
    <row r="5" spans="1:6">
      <c r="A5" s="4" t="s">
        <v>3</v>
      </c>
      <c r="B5" s="5">
        <v>78</v>
      </c>
      <c r="C5" s="6">
        <v>157200</v>
      </c>
      <c r="D5" s="6">
        <v>666700</v>
      </c>
      <c r="E5" s="5">
        <f t="shared" si="0"/>
        <v>83700</v>
      </c>
      <c r="F5" s="7">
        <v>240900</v>
      </c>
    </row>
    <row r="6" spans="1:6" ht="23.1" customHeight="1">
      <c r="A6" s="8" t="s">
        <v>4</v>
      </c>
      <c r="B6" s="5">
        <v>81.150000000000006</v>
      </c>
      <c r="C6" s="6">
        <v>163600</v>
      </c>
      <c r="D6" s="6">
        <v>693800</v>
      </c>
      <c r="E6" s="5">
        <f t="shared" si="0"/>
        <v>87100</v>
      </c>
      <c r="F6" s="7">
        <v>250700</v>
      </c>
    </row>
    <row r="7" spans="1:6" ht="23.1" customHeight="1">
      <c r="A7" s="4" t="s">
        <v>5</v>
      </c>
      <c r="B7" s="5">
        <v>78.900000000000006</v>
      </c>
      <c r="C7" s="6">
        <v>159000</v>
      </c>
      <c r="D7" s="6">
        <v>2267800</v>
      </c>
      <c r="E7" s="5">
        <f t="shared" si="0"/>
        <v>284700</v>
      </c>
      <c r="F7" s="7">
        <v>443700</v>
      </c>
    </row>
    <row r="8" spans="1:6" ht="23.1" customHeight="1">
      <c r="A8" s="8" t="s">
        <v>6</v>
      </c>
      <c r="B8" s="5">
        <v>76.650000000000006</v>
      </c>
      <c r="C8" s="6">
        <v>154500</v>
      </c>
      <c r="D8" s="6">
        <v>655600</v>
      </c>
      <c r="E8" s="5">
        <f t="shared" si="0"/>
        <v>82300</v>
      </c>
      <c r="F8" s="7">
        <v>236800</v>
      </c>
    </row>
    <row r="9" spans="1:6" ht="23.1" customHeight="1">
      <c r="A9" s="4" t="s">
        <v>7</v>
      </c>
      <c r="B9" s="5">
        <v>87.5</v>
      </c>
      <c r="C9" s="6">
        <v>176400</v>
      </c>
      <c r="D9" s="6">
        <v>3071600</v>
      </c>
      <c r="E9" s="5">
        <f t="shared" si="0"/>
        <v>385600</v>
      </c>
      <c r="F9" s="7">
        <v>562000</v>
      </c>
    </row>
    <row r="10" spans="1:6" ht="23.1" customHeight="1">
      <c r="A10" s="4" t="s">
        <v>8</v>
      </c>
      <c r="B10" s="5">
        <v>83.35</v>
      </c>
      <c r="C10" s="6">
        <v>168000</v>
      </c>
      <c r="D10" s="6">
        <v>951900</v>
      </c>
      <c r="E10" s="5">
        <f t="shared" si="0"/>
        <v>119500</v>
      </c>
      <c r="F10" s="7">
        <v>287500</v>
      </c>
    </row>
    <row r="11" spans="1:6" ht="23.1" customHeight="1">
      <c r="A11" s="4" t="s">
        <v>9</v>
      </c>
      <c r="B11" s="5">
        <v>76.5</v>
      </c>
      <c r="C11" s="6">
        <v>154200</v>
      </c>
      <c r="D11" s="6">
        <v>654000</v>
      </c>
      <c r="E11" s="5">
        <f t="shared" si="0"/>
        <v>82100</v>
      </c>
      <c r="F11" s="7">
        <v>236300</v>
      </c>
    </row>
    <row r="12" spans="1:6" ht="23.1" customHeight="1">
      <c r="A12" s="4" t="s">
        <v>10</v>
      </c>
      <c r="B12" s="5">
        <v>73.05</v>
      </c>
      <c r="C12" s="6">
        <v>147200</v>
      </c>
      <c r="D12" s="6">
        <v>625300</v>
      </c>
      <c r="E12" s="5">
        <f t="shared" si="0"/>
        <v>78500</v>
      </c>
      <c r="F12" s="7">
        <v>225700</v>
      </c>
    </row>
    <row r="13" spans="1:6" ht="23.1" customHeight="1">
      <c r="A13" s="4" t="s">
        <v>11</v>
      </c>
      <c r="B13" s="5">
        <v>79.25</v>
      </c>
      <c r="C13" s="6">
        <v>159700</v>
      </c>
      <c r="D13" s="6">
        <v>2597700</v>
      </c>
      <c r="E13" s="5">
        <f t="shared" si="0"/>
        <v>326100</v>
      </c>
      <c r="F13" s="7">
        <v>485800</v>
      </c>
    </row>
    <row r="14" spans="1:6" ht="23.1" customHeight="1">
      <c r="A14" s="4" t="s">
        <v>12</v>
      </c>
      <c r="B14" s="5">
        <v>64.599999999999994</v>
      </c>
      <c r="C14" s="6">
        <v>130200</v>
      </c>
      <c r="D14" s="6">
        <v>1985800</v>
      </c>
      <c r="E14" s="5">
        <f t="shared" si="0"/>
        <v>249300</v>
      </c>
      <c r="F14" s="7">
        <v>379500</v>
      </c>
    </row>
    <row r="15" spans="1:6" ht="23.1" customHeight="1">
      <c r="A15" s="4" t="s">
        <v>13</v>
      </c>
      <c r="B15" s="5">
        <v>80.7</v>
      </c>
      <c r="C15" s="6">
        <v>162700</v>
      </c>
      <c r="D15" s="6">
        <v>697800</v>
      </c>
      <c r="E15" s="5">
        <f t="shared" si="0"/>
        <v>87600</v>
      </c>
      <c r="F15" s="7">
        <v>250300</v>
      </c>
    </row>
    <row r="16" spans="1:6" ht="23.1" customHeight="1">
      <c r="A16" s="4" t="s">
        <v>14</v>
      </c>
      <c r="B16" s="5">
        <v>82.65</v>
      </c>
      <c r="C16" s="6">
        <v>166600</v>
      </c>
      <c r="D16" s="6">
        <v>953500</v>
      </c>
      <c r="E16" s="5">
        <f t="shared" si="0"/>
        <v>119700</v>
      </c>
      <c r="F16" s="7">
        <v>286300</v>
      </c>
    </row>
    <row r="17" spans="1:6" ht="23.1" customHeight="1">
      <c r="A17" s="8" t="s">
        <v>15</v>
      </c>
      <c r="B17" s="5">
        <v>77.25</v>
      </c>
      <c r="C17" s="6">
        <v>155700</v>
      </c>
      <c r="D17" s="6">
        <v>660400</v>
      </c>
      <c r="E17" s="5">
        <f t="shared" si="0"/>
        <v>82900</v>
      </c>
      <c r="F17" s="7">
        <v>238600</v>
      </c>
    </row>
    <row r="18" spans="1:6" ht="23.1" customHeight="1">
      <c r="A18" s="4" t="s">
        <v>16</v>
      </c>
      <c r="B18" s="5">
        <v>85.3</v>
      </c>
      <c r="C18" s="6">
        <v>171900</v>
      </c>
      <c r="D18" s="6">
        <v>2012100</v>
      </c>
      <c r="E18" s="5">
        <f t="shared" si="0"/>
        <v>252600</v>
      </c>
      <c r="F18" s="7">
        <v>424500</v>
      </c>
    </row>
    <row r="19" spans="1:6" ht="23.1" customHeight="1">
      <c r="A19" s="4" t="s">
        <v>17</v>
      </c>
      <c r="B19" s="5">
        <v>83.65</v>
      </c>
      <c r="C19" s="6">
        <v>168600</v>
      </c>
      <c r="D19" s="6">
        <v>954300</v>
      </c>
      <c r="E19" s="5">
        <f t="shared" si="0"/>
        <v>119800</v>
      </c>
      <c r="F19" s="7">
        <v>288400</v>
      </c>
    </row>
    <row r="20" spans="1:6" ht="23.1" customHeight="1">
      <c r="A20" s="4" t="s">
        <v>18</v>
      </c>
      <c r="B20" s="5">
        <v>77.25</v>
      </c>
      <c r="C20" s="6">
        <v>155700</v>
      </c>
      <c r="D20" s="6">
        <v>2253500</v>
      </c>
      <c r="E20" s="5">
        <f t="shared" si="0"/>
        <v>282900</v>
      </c>
      <c r="F20" s="7">
        <v>438600</v>
      </c>
    </row>
    <row r="21" spans="1:6" ht="23.1" customHeight="1">
      <c r="A21" s="4" t="s">
        <v>19</v>
      </c>
      <c r="B21" s="5">
        <v>66.45</v>
      </c>
      <c r="C21" s="6">
        <v>133900</v>
      </c>
      <c r="D21" s="6">
        <v>568800</v>
      </c>
      <c r="E21" s="5">
        <f t="shared" si="0"/>
        <v>71400</v>
      </c>
      <c r="F21" s="7">
        <v>205300</v>
      </c>
    </row>
    <row r="22" spans="1:6" ht="23.1" customHeight="1">
      <c r="A22" s="4" t="s">
        <v>20</v>
      </c>
      <c r="B22" s="5">
        <v>70.3</v>
      </c>
      <c r="C22" s="6">
        <v>141700</v>
      </c>
      <c r="D22" s="6">
        <v>1398000</v>
      </c>
      <c r="E22" s="5">
        <f t="shared" si="0"/>
        <v>175500</v>
      </c>
      <c r="F22" s="7">
        <v>317200</v>
      </c>
    </row>
    <row r="23" spans="1:6" ht="23.1" customHeight="1">
      <c r="A23" s="4" t="s">
        <v>21</v>
      </c>
      <c r="B23" s="5">
        <v>74.25</v>
      </c>
      <c r="C23" s="6">
        <v>149700</v>
      </c>
      <c r="D23" s="6">
        <v>634900</v>
      </c>
      <c r="E23" s="5">
        <f t="shared" si="0"/>
        <v>79700</v>
      </c>
      <c r="F23" s="7">
        <v>229400</v>
      </c>
    </row>
    <row r="24" spans="1:6" ht="23.1" customHeight="1">
      <c r="A24" s="8" t="s">
        <v>22</v>
      </c>
      <c r="B24" s="5">
        <v>80.55</v>
      </c>
      <c r="C24" s="6">
        <v>162400</v>
      </c>
      <c r="D24" s="6">
        <v>688200</v>
      </c>
      <c r="E24" s="5">
        <f t="shared" si="0"/>
        <v>86400</v>
      </c>
      <c r="F24" s="7">
        <v>248800</v>
      </c>
    </row>
    <row r="25" spans="1:6" ht="23.1" customHeight="1">
      <c r="A25" s="8" t="s">
        <v>23</v>
      </c>
      <c r="B25" s="5">
        <v>62.25</v>
      </c>
      <c r="C25" s="6">
        <v>125300</v>
      </c>
      <c r="D25" s="6">
        <v>1015400</v>
      </c>
      <c r="E25" s="5">
        <f t="shared" si="0"/>
        <v>127500</v>
      </c>
      <c r="F25" s="7">
        <v>252800</v>
      </c>
    </row>
    <row r="26" spans="1:6" ht="23.1" customHeight="1">
      <c r="A26" s="4" t="s">
        <v>24</v>
      </c>
      <c r="B26" s="5">
        <v>84.05</v>
      </c>
      <c r="C26" s="6">
        <v>169400</v>
      </c>
      <c r="D26" s="6">
        <v>2391300</v>
      </c>
      <c r="E26" s="5">
        <f t="shared" si="0"/>
        <v>300200</v>
      </c>
      <c r="F26" s="7">
        <v>469600</v>
      </c>
    </row>
    <row r="27" spans="1:6" ht="23.1" customHeight="1">
      <c r="A27" s="8" t="s">
        <v>25</v>
      </c>
      <c r="B27" s="5">
        <v>63.6</v>
      </c>
      <c r="C27" s="6">
        <v>128200</v>
      </c>
      <c r="D27" s="6">
        <v>544100</v>
      </c>
      <c r="E27" s="5">
        <f t="shared" si="0"/>
        <v>68300</v>
      </c>
      <c r="F27" s="7">
        <v>196500</v>
      </c>
    </row>
    <row r="28" spans="1:6" ht="23.1" customHeight="1">
      <c r="A28" s="4" t="s">
        <v>1</v>
      </c>
      <c r="B28" s="4">
        <f>SUM(B4:B27)</f>
        <v>1843.2</v>
      </c>
      <c r="C28" s="5">
        <f>SUM(C4:C27)</f>
        <v>3715000</v>
      </c>
      <c r="D28" s="9">
        <f>SUM(D4:D27)</f>
        <v>29592500</v>
      </c>
      <c r="E28" s="5">
        <f>SUM(E4:E27)</f>
        <v>3715000</v>
      </c>
      <c r="F28" s="10">
        <f>SUM(F4:F27)</f>
        <v>7430000</v>
      </c>
    </row>
    <row r="29" spans="1:6" ht="23.1" customHeight="1">
      <c r="A29" s="13" t="s">
        <v>33</v>
      </c>
      <c r="B29" s="13"/>
      <c r="C29" s="13"/>
      <c r="D29" s="13"/>
      <c r="E29" s="13"/>
      <c r="F29" s="13"/>
    </row>
    <row r="30" spans="1:6" ht="23.1" customHeight="1">
      <c r="A30" s="13"/>
      <c r="B30" s="13"/>
      <c r="C30" s="13"/>
      <c r="D30" s="13"/>
      <c r="E30" s="13"/>
      <c r="F30" s="13"/>
    </row>
    <row r="31" spans="1:6">
      <c r="A31" s="11"/>
      <c r="B31" s="11"/>
      <c r="C31" s="11"/>
      <c r="D31" s="11"/>
      <c r="E31" s="11"/>
      <c r="F31" s="11"/>
    </row>
  </sheetData>
  <mergeCells count="2">
    <mergeCell ref="A1:F1"/>
    <mergeCell ref="A29:F30"/>
  </mergeCells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院基药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sumadmin</cp:lastModifiedBy>
  <cp:lastPrinted>2020-02-25T03:22:20Z</cp:lastPrinted>
  <dcterms:created xsi:type="dcterms:W3CDTF">2015-06-05T18:17:00Z</dcterms:created>
  <dcterms:modified xsi:type="dcterms:W3CDTF">2020-06-16T01:12:18Z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