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70"/>
  </bookViews>
  <sheets>
    <sheet name="整合资金审议稿 (2)" sheetId="3" r:id="rId1"/>
  </sheets>
  <definedNames>
    <definedName name="_xlnm._FilterDatabase" localSheetId="0" hidden="1">'整合资金审议稿 (2)'!$A$3:$I$52</definedName>
    <definedName name="_xlnm.Print_Titles" localSheetId="0">'整合资金审议稿 (2)'!$4:$4</definedName>
  </definedNames>
  <calcPr calcId="144525"/>
</workbook>
</file>

<file path=xl/sharedStrings.xml><?xml version="1.0" encoding="utf-8"?>
<sst xmlns="http://schemas.openxmlformats.org/spreadsheetml/2006/main" count="153" uniqueCount="120">
  <si>
    <t>表2：</t>
  </si>
  <si>
    <t>平江县2019年统筹整合使用财政涉农资金年中调整实施方案汇总表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</si>
  <si>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</si>
  <si>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</si>
  <si>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</si>
  <si>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</si>
  <si>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</si>
  <si>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</si>
  <si>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</si>
  <si>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</si>
  <si>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</si>
  <si>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全县金融与扶贫产业风险补偿金</t>
  </si>
  <si>
    <t>扶贫办</t>
  </si>
  <si>
    <t>根据县金融办、县人民银行提供的贷款数据预算</t>
  </si>
  <si>
    <t>扶贫特色产业财政贴息资金</t>
  </si>
  <si>
    <t>由县扶贫办牵头实施，制定方案</t>
  </si>
  <si>
    <t>扶贫小额信贷财政贴息资金</t>
  </si>
  <si>
    <t>根据农商行提供2017-2018年两个年度贷款规模，按银行基准利率测算</t>
  </si>
  <si>
    <t>“雨露计划”</t>
  </si>
  <si>
    <t>中职、中技学历职业教育</t>
  </si>
  <si>
    <t>由省扶贫办统一组织实施、验收考核。每人每学期1500元，打卡到户</t>
  </si>
  <si>
    <t>创业致富带头人培训</t>
  </si>
  <si>
    <t>由省扶贫办统一组织实施、验收考核。发展带动型3840元/人，创业技术型5200元/人</t>
  </si>
  <si>
    <t>中鸡养殖项目</t>
  </si>
  <si>
    <t>农技服务中心</t>
  </si>
  <si>
    <t>对全县1333户建档立卡贫困户每户发鸡50羽。</t>
  </si>
  <si>
    <t>光伏扶贫</t>
  </si>
  <si>
    <t>发改局</t>
  </si>
  <si>
    <t>在64个贫困村建设光伏扶贫项目</t>
  </si>
  <si>
    <t>扶贫产业发展</t>
  </si>
  <si>
    <t>高新区</t>
  </si>
  <si>
    <t>实施重点产业项目，其中旺辉食品770万元，誉湘农业300万元。</t>
  </si>
  <si>
    <t>扶贫产业发展              （产业基地基础设施）</t>
  </si>
  <si>
    <t>农业农村局、三阳乡金安村、瓮江镇华门村、水利局（移民）</t>
  </si>
  <si>
    <t>在已实施的产业扶贫项目中选择发展好，带动效果强的项目给予扶持。共9个项目，分别是九狮寨茶业（60万元），欢乐果世界（60万元），阜山村瓜蒌子产业（12万元），谷雨烟茶（30万元），幽吉茶业（30万元），峰岭菁华（80万元）,金安村猕猴桃基地（20万元），华门村养鸡项目（10万元），大青石村茶叶抚育（8万元）。</t>
  </si>
  <si>
    <t>贫困村高标准农田建设</t>
  </si>
  <si>
    <t>高标办</t>
  </si>
  <si>
    <t>贫困村农田水利基础设施建设，由高标办牵头实施，财政局根据省安排高标准农田建设到县资金安排。</t>
  </si>
  <si>
    <t>农业农村局</t>
  </si>
  <si>
    <t>扶持发展特色产业，其中长寿镇200万元、三市镇100万元、安定镇100万元、园艺示范中心100万元。</t>
  </si>
  <si>
    <t>二、基础建设</t>
  </si>
  <si>
    <t>城关镇基础建设</t>
  </si>
  <si>
    <t>城关镇</t>
  </si>
  <si>
    <t>用于支持该乡镇行政村的贫困人口交通建设、水利设施建设和农村人居环境整治项目</t>
  </si>
  <si>
    <t>三阳乡基础建设</t>
  </si>
  <si>
    <t>三阳乡</t>
  </si>
  <si>
    <t>福寿山镇基础建设</t>
  </si>
  <si>
    <t>福寿山镇</t>
  </si>
  <si>
    <t>安定镇基础建设</t>
  </si>
  <si>
    <t>安定镇</t>
  </si>
  <si>
    <t>三市镇基础建设</t>
  </si>
  <si>
    <t>三市镇</t>
  </si>
  <si>
    <t>加义镇基础建设</t>
  </si>
  <si>
    <t>加义镇</t>
  </si>
  <si>
    <t>长寿镇基础建设</t>
  </si>
  <si>
    <t>长寿镇</t>
  </si>
  <si>
    <t>木金乡基础建设</t>
  </si>
  <si>
    <t>木金乡</t>
  </si>
  <si>
    <t>龙门镇基础建设</t>
  </si>
  <si>
    <t>龙门镇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</si>
  <si>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</si>
  <si>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</si>
  <si>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</si>
  <si>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</si>
  <si>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</si>
  <si>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</si>
  <si>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上塔市镇基础建设</t>
  </si>
  <si>
    <t>上塔市镇</t>
  </si>
  <si>
    <t>板江乡基础建设</t>
  </si>
  <si>
    <t>板江乡</t>
  </si>
  <si>
    <t>大洲乡基础建设</t>
  </si>
  <si>
    <t>大洲乡</t>
  </si>
  <si>
    <t>梅仙镇基础建设</t>
  </si>
  <si>
    <t>梅仙镇</t>
  </si>
  <si>
    <t>三墩乡基础建设</t>
  </si>
  <si>
    <t>三墩乡</t>
  </si>
  <si>
    <t>童市镇基础建设</t>
  </si>
  <si>
    <t>童市镇</t>
  </si>
  <si>
    <t>岑川镇基础建设</t>
  </si>
  <si>
    <t>岑川镇</t>
  </si>
  <si>
    <t>余坪镇基础建设</t>
  </si>
  <si>
    <t>余坪镇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</si>
  <si>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</si>
  <si>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</si>
  <si>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</si>
  <si>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</si>
  <si>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</si>
  <si>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</si>
  <si>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</si>
  <si>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</si>
  <si>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园艺示范中心基础建设</t>
  </si>
  <si>
    <t>园艺示范中心</t>
  </si>
  <si>
    <t>农村危房改造</t>
  </si>
  <si>
    <t>全县24个乡镇</t>
  </si>
  <si>
    <t>为全县贫困户住房安全保障，由住建局牵头实施，制定方案</t>
  </si>
  <si>
    <t>安全饮水工程</t>
  </si>
  <si>
    <t>水利局      自来水公司</t>
  </si>
  <si>
    <t>解决贫困人口安全饮水问题（含龙门镇、瓮江镇、石牛寨镇安全饮水工程）</t>
  </si>
  <si>
    <t>万方山塘和降型水库处险加固</t>
  </si>
  <si>
    <t>水利局</t>
  </si>
  <si>
    <t>万方山塘处险167.9万元、降型水库处险2552.14万元和中型水渠、灌区建设282万元。</t>
  </si>
  <si>
    <t>连云林场林区公路养护</t>
  </si>
  <si>
    <t>林业局</t>
  </si>
  <si>
    <t>连云林场道路养护</t>
  </si>
  <si>
    <t>交通扶贫建设项目</t>
  </si>
  <si>
    <t>交通局</t>
  </si>
  <si>
    <t>根据县交通运输局交通扶贫项目计划，按农村公路建设、危桥改造等项目要求分配到村。</t>
  </si>
  <si>
    <t>大中型水库移民后期扶持项目</t>
  </si>
  <si>
    <t>水利局
（移民）</t>
  </si>
  <si>
    <t>大中型水库移民后期扶持专项资金，分别是南江镇凤凰山村、板江镇星月村。</t>
  </si>
  <si>
    <t>乡村振兴示范村</t>
  </si>
  <si>
    <t>乡村振兴办</t>
  </si>
  <si>
    <t>支持31个村乡村振兴示范村基础设施建设，30万元/村。</t>
  </si>
  <si>
    <t>农户生活污水处理、厕所改造</t>
  </si>
  <si>
    <t>环保局</t>
  </si>
  <si>
    <t>由环保局组织实施农村生活污水处理项目（含水源保护区）。</t>
  </si>
  <si>
    <t>旅游扶贫项目</t>
  </si>
  <si>
    <t>文旅广体局</t>
  </si>
  <si>
    <t>幕阜山旅游集散中心改造升级项目、旅游厕所建设项目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</si>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</sst>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.5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B4" sqref="B4"/>
    </sheetView>
  </sheetViews>
  <sheetFormatPr defaultColWidth="9" defaultRowHeight="14.25" outlineLevelCol="7"/>
  <cols>
    <col min="1" max="1" width="9.75" style="4" customWidth="1"/>
    <col min="2" max="2" width="5.13333333333333" style="3" customWidth="1"/>
    <col min="3" max="3" width="13.75" style="3" customWidth="1"/>
    <col min="4" max="4" width="16.75" style="3" customWidth="1"/>
    <col min="5" max="5" width="11.625" style="3" customWidth="1"/>
    <col min="6" max="6" width="14" style="3" customWidth="1"/>
    <col min="7" max="7" width="65.75" style="6" customWidth="1"/>
    <col min="8" max="8" width="48.3833333333333" style="3" customWidth="1"/>
    <col min="9" max="9" width="9" style="3"/>
    <col min="10" max="10" width="10.3833333333333" style="3"/>
    <col min="11" max="16384" width="9" style="3"/>
  </cols>
  <sheetData>
    <row r="1" spans="1:1">
      <c r="A1" s="7" t="s">
        <v>0</v>
      </c>
    </row>
    <row r="2" s="1" customFormat="1" ht="4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1.95" customHeight="1" spans="1:7">
      <c r="A3" s="8"/>
      <c r="B3" s="9"/>
      <c r="C3" s="9"/>
      <c r="D3" s="9"/>
      <c r="E3" s="9"/>
      <c r="F3" s="9"/>
      <c r="G3" s="10" t="s">
        <v>2</v>
      </c>
    </row>
    <row r="4" s="1" customFormat="1" ht="27" customHeight="1" spans="1:7">
      <c r="A4" s="11" t="s">
        <v>3</v>
      </c>
      <c r="B4" s="11" t="s">
        <v>4</v>
      </c>
      <c r="C4" s="11" t="s">
        <v>5</v>
      </c>
      <c r="D4" s="11"/>
      <c r="E4" s="12" t="s">
        <v>6</v>
      </c>
      <c r="F4" s="11" t="s">
        <v>7</v>
      </c>
      <c r="G4" s="11" t="s">
        <v>8</v>
      </c>
    </row>
    <row r="5" s="2" customFormat="1" ht="23" customHeight="1" spans="1:7">
      <c r="A5" s="13" t="s">
        <v>9</v>
      </c>
      <c r="B5" s="11" t="s">
        <v>10</v>
      </c>
      <c r="C5" s="11"/>
      <c r="D5" s="11"/>
      <c r="E5" s="12">
        <f>SUM(E6:E16)</f>
        <v>11194</v>
      </c>
      <c r="F5" s="11"/>
      <c r="G5" s="11"/>
    </row>
    <row r="6" ht="22" customHeight="1" spans="1:7">
      <c r="A6" s="13"/>
      <c r="B6" s="14">
        <v>1</v>
      </c>
      <c r="C6" s="15" t="s">
        <v>11</v>
      </c>
      <c r="D6" s="15"/>
      <c r="E6" s="14">
        <v>400</v>
      </c>
      <c r="F6" s="14" t="s">
        <v>12</v>
      </c>
      <c r="G6" s="16" t="s">
        <v>13</v>
      </c>
    </row>
    <row r="7" ht="24" customHeight="1" spans="1:7">
      <c r="A7" s="13"/>
      <c r="B7" s="14">
        <v>2</v>
      </c>
      <c r="C7" s="14" t="s">
        <v>14</v>
      </c>
      <c r="D7" s="14"/>
      <c r="E7" s="14">
        <v>200</v>
      </c>
      <c r="F7" s="14" t="s">
        <v>12</v>
      </c>
      <c r="G7" s="16" t="s">
        <v>15</v>
      </c>
    </row>
    <row r="8" ht="28" customHeight="1" spans="1:7">
      <c r="A8" s="13"/>
      <c r="B8" s="14">
        <v>3</v>
      </c>
      <c r="C8" s="14" t="s">
        <v>16</v>
      </c>
      <c r="D8" s="14"/>
      <c r="E8" s="14">
        <v>800</v>
      </c>
      <c r="F8" s="14" t="s">
        <v>12</v>
      </c>
      <c r="G8" s="16" t="s">
        <v>17</v>
      </c>
    </row>
    <row r="9" s="3" customFormat="1" ht="30" customHeight="1" spans="1:7">
      <c r="A9" s="13"/>
      <c r="B9" s="14">
        <v>4</v>
      </c>
      <c r="C9" s="14" t="s">
        <v>18</v>
      </c>
      <c r="D9" s="14" t="s">
        <v>19</v>
      </c>
      <c r="E9" s="14">
        <v>945</v>
      </c>
      <c r="F9" s="14" t="s">
        <v>12</v>
      </c>
      <c r="G9" s="16" t="s">
        <v>20</v>
      </c>
    </row>
    <row r="10" s="3" customFormat="1" ht="30" customHeight="1" spans="1:7">
      <c r="A10" s="13"/>
      <c r="B10" s="14">
        <v>5</v>
      </c>
      <c r="C10" s="14" t="s">
        <v>18</v>
      </c>
      <c r="D10" s="14" t="s">
        <v>21</v>
      </c>
      <c r="E10" s="14">
        <v>160</v>
      </c>
      <c r="F10" s="14" t="s">
        <v>12</v>
      </c>
      <c r="G10" s="16" t="s">
        <v>22</v>
      </c>
    </row>
    <row r="11" ht="28" customHeight="1" spans="1:7">
      <c r="A11" s="13"/>
      <c r="B11" s="14">
        <v>6</v>
      </c>
      <c r="C11" s="14" t="s">
        <v>23</v>
      </c>
      <c r="D11" s="14"/>
      <c r="E11" s="14">
        <v>100</v>
      </c>
      <c r="F11" s="14" t="s">
        <v>24</v>
      </c>
      <c r="G11" s="16" t="s">
        <v>25</v>
      </c>
    </row>
    <row r="12" ht="23" customHeight="1" spans="1:7">
      <c r="A12" s="13"/>
      <c r="B12" s="14">
        <v>7</v>
      </c>
      <c r="C12" s="14" t="s">
        <v>26</v>
      </c>
      <c r="D12" s="14"/>
      <c r="E12" s="14">
        <v>724</v>
      </c>
      <c r="F12" s="14" t="s">
        <v>27</v>
      </c>
      <c r="G12" s="16" t="s">
        <v>28</v>
      </c>
    </row>
    <row r="13" ht="30" customHeight="1" spans="1:7">
      <c r="A13" s="13"/>
      <c r="B13" s="14">
        <v>8</v>
      </c>
      <c r="C13" s="14" t="s">
        <v>29</v>
      </c>
      <c r="D13" s="14"/>
      <c r="E13" s="14">
        <v>1070</v>
      </c>
      <c r="F13" s="14" t="s">
        <v>30</v>
      </c>
      <c r="G13" s="16" t="s">
        <v>31</v>
      </c>
    </row>
    <row r="14" ht="79" customHeight="1" spans="1:7">
      <c r="A14" s="13"/>
      <c r="B14" s="14">
        <v>9</v>
      </c>
      <c r="C14" s="14" t="s">
        <v>32</v>
      </c>
      <c r="D14" s="14"/>
      <c r="E14" s="14">
        <v>310</v>
      </c>
      <c r="F14" s="14" t="s">
        <v>33</v>
      </c>
      <c r="G14" s="16" t="s">
        <v>34</v>
      </c>
    </row>
    <row r="15" ht="30" customHeight="1" spans="1:7">
      <c r="A15" s="13"/>
      <c r="B15" s="14">
        <v>10</v>
      </c>
      <c r="C15" s="14" t="s">
        <v>35</v>
      </c>
      <c r="D15" s="14"/>
      <c r="E15" s="14">
        <v>5985</v>
      </c>
      <c r="F15" s="14" t="s">
        <v>36</v>
      </c>
      <c r="G15" s="16" t="s">
        <v>37</v>
      </c>
    </row>
    <row r="16" ht="44" customHeight="1" spans="1:7">
      <c r="A16" s="13"/>
      <c r="B16" s="14">
        <v>11</v>
      </c>
      <c r="C16" s="14" t="s">
        <v>29</v>
      </c>
      <c r="D16" s="14"/>
      <c r="E16" s="14">
        <v>500</v>
      </c>
      <c r="F16" s="14" t="s">
        <v>38</v>
      </c>
      <c r="G16" s="16" t="s">
        <v>39</v>
      </c>
    </row>
    <row r="17" s="4" customFormat="1" ht="35" customHeight="1" spans="1:7">
      <c r="A17" s="14" t="s">
        <v>40</v>
      </c>
      <c r="B17" s="17" t="s">
        <v>10</v>
      </c>
      <c r="C17" s="17"/>
      <c r="D17" s="17"/>
      <c r="E17" s="17">
        <f>SUM(E18:E51)</f>
        <v>42489.23</v>
      </c>
      <c r="F17" s="17"/>
      <c r="G17" s="18"/>
    </row>
    <row r="18" s="5" customFormat="1" ht="36" customHeight="1" spans="1:8">
      <c r="A18" s="14"/>
      <c r="B18" s="14">
        <v>12</v>
      </c>
      <c r="C18" s="19" t="s">
        <v>41</v>
      </c>
      <c r="D18" s="19"/>
      <c r="E18" s="19">
        <v>475</v>
      </c>
      <c r="F18" s="19" t="s">
        <v>42</v>
      </c>
      <c r="G18" s="16" t="s">
        <v>43</v>
      </c>
      <c r="H18" s="3"/>
    </row>
    <row r="19" s="5" customFormat="1" ht="36" customHeight="1" spans="1:8">
      <c r="A19" s="14"/>
      <c r="B19" s="14">
        <v>13</v>
      </c>
      <c r="C19" s="19" t="s">
        <v>44</v>
      </c>
      <c r="D19" s="19"/>
      <c r="E19" s="19">
        <v>711</v>
      </c>
      <c r="F19" s="19" t="s">
        <v>45</v>
      </c>
      <c r="G19" s="16" t="s">
        <v>43</v>
      </c>
      <c r="H19" s="3"/>
    </row>
    <row r="20" s="5" customFormat="1" ht="36" customHeight="1" spans="1:8">
      <c r="A20" s="14"/>
      <c r="B20" s="14">
        <v>14</v>
      </c>
      <c r="C20" s="19" t="s">
        <v>46</v>
      </c>
      <c r="D20" s="19"/>
      <c r="E20" s="19">
        <v>180</v>
      </c>
      <c r="F20" s="19" t="s">
        <v>47</v>
      </c>
      <c r="G20" s="16" t="s">
        <v>43</v>
      </c>
      <c r="H20" s="3"/>
    </row>
    <row r="21" s="5" customFormat="1" ht="36" customHeight="1" spans="1:8">
      <c r="A21" s="14"/>
      <c r="B21" s="14">
        <v>15</v>
      </c>
      <c r="C21" s="19" t="s">
        <v>48</v>
      </c>
      <c r="D21" s="19"/>
      <c r="E21" s="19">
        <v>317</v>
      </c>
      <c r="F21" s="19" t="s">
        <v>49</v>
      </c>
      <c r="G21" s="16" t="s">
        <v>43</v>
      </c>
      <c r="H21" s="3"/>
    </row>
    <row r="22" s="5" customFormat="1" ht="36" customHeight="1" spans="1:8">
      <c r="A22" s="14"/>
      <c r="B22" s="14">
        <v>16</v>
      </c>
      <c r="C22" s="19" t="s">
        <v>50</v>
      </c>
      <c r="D22" s="19"/>
      <c r="E22" s="19">
        <v>877</v>
      </c>
      <c r="F22" s="19" t="s">
        <v>51</v>
      </c>
      <c r="G22" s="16" t="s">
        <v>43</v>
      </c>
      <c r="H22" s="3"/>
    </row>
    <row r="23" s="5" customFormat="1" ht="36" customHeight="1" spans="1:8">
      <c r="A23" s="14"/>
      <c r="B23" s="14">
        <v>17</v>
      </c>
      <c r="C23" s="19" t="s">
        <v>52</v>
      </c>
      <c r="D23" s="19"/>
      <c r="E23" s="19">
        <v>869.3</v>
      </c>
      <c r="F23" s="19" t="s">
        <v>53</v>
      </c>
      <c r="G23" s="16" t="s">
        <v>43</v>
      </c>
      <c r="H23" s="3"/>
    </row>
    <row r="24" s="5" customFormat="1" ht="36" customHeight="1" spans="1:8">
      <c r="A24" s="14"/>
      <c r="B24" s="14">
        <v>18</v>
      </c>
      <c r="C24" s="19" t="s">
        <v>54</v>
      </c>
      <c r="D24" s="19"/>
      <c r="E24" s="19">
        <v>1062.8</v>
      </c>
      <c r="F24" s="19" t="s">
        <v>55</v>
      </c>
      <c r="G24" s="16" t="s">
        <v>43</v>
      </c>
      <c r="H24" s="3"/>
    </row>
    <row r="25" s="5" customFormat="1" ht="36" customHeight="1" spans="1:8">
      <c r="A25" s="14"/>
      <c r="B25" s="14">
        <v>19</v>
      </c>
      <c r="C25" s="19" t="s">
        <v>56</v>
      </c>
      <c r="D25" s="19"/>
      <c r="E25" s="19">
        <v>450</v>
      </c>
      <c r="F25" s="19" t="s">
        <v>57</v>
      </c>
      <c r="G25" s="16" t="s">
        <v>43</v>
      </c>
      <c r="H25" s="3"/>
    </row>
    <row r="26" s="5" customFormat="1" ht="36" customHeight="1" spans="1:8">
      <c r="A26" s="14"/>
      <c r="B26" s="14">
        <v>20</v>
      </c>
      <c r="C26" s="19" t="s">
        <v>58</v>
      </c>
      <c r="D26" s="19"/>
      <c r="E26" s="19">
        <v>463</v>
      </c>
      <c r="F26" s="19" t="s">
        <v>59</v>
      </c>
      <c r="G26" s="16" t="s">
        <v>43</v>
      </c>
      <c r="H26" s="3"/>
    </row>
    <row r="27" s="5" customFormat="1" ht="36" customHeight="1" spans="1:8">
      <c r="A27" s="14"/>
      <c r="B27" s="14">
        <v>21</v>
      </c>
      <c r="C27" s="19" t="s">
        <v>60</v>
      </c>
      <c r="D27" s="19"/>
      <c r="E27" s="19">
        <v>215</v>
      </c>
      <c r="F27" s="19" t="s">
        <v>61</v>
      </c>
      <c r="G27" s="16" t="s">
        <v>43</v>
      </c>
      <c r="H27" s="3"/>
    </row>
    <row r="28" s="5" customFormat="1" ht="36" customHeight="1" spans="1:8">
      <c r="A28" s="14"/>
      <c r="B28" s="14">
        <v>22</v>
      </c>
      <c r="C28" s="19" t="s">
        <v>62</v>
      </c>
      <c r="D28" s="19"/>
      <c r="E28" s="19">
        <v>515</v>
      </c>
      <c r="F28" s="19" t="s">
        <v>63</v>
      </c>
      <c r="G28" s="16" t="s">
        <v>43</v>
      </c>
      <c r="H28" s="3"/>
    </row>
    <row r="29" s="5" customFormat="1" ht="36" customHeight="1" spans="1:8">
      <c r="A29" s="14"/>
      <c r="B29" s="14">
        <v>23</v>
      </c>
      <c r="C29" s="19" t="s">
        <v>64</v>
      </c>
      <c r="D29" s="19"/>
      <c r="E29" s="19">
        <v>231.8</v>
      </c>
      <c r="F29" s="19" t="s">
        <v>65</v>
      </c>
      <c r="G29" s="16" t="s">
        <v>43</v>
      </c>
      <c r="H29" s="3"/>
    </row>
    <row r="30" s="5" customFormat="1" ht="36" customHeight="1" spans="1:8">
      <c r="A30" s="14" t="s">
        <v>40</v>
      </c>
      <c r="B30" s="14">
        <v>24</v>
      </c>
      <c r="C30" s="19" t="s">
        <v>66</v>
      </c>
      <c r="D30" s="19"/>
      <c r="E30" s="19">
        <v>225</v>
      </c>
      <c r="F30" s="19" t="s">
        <v>67</v>
      </c>
      <c r="G30" s="16" t="s">
        <v>43</v>
      </c>
      <c r="H30" s="3"/>
    </row>
    <row r="31" s="5" customFormat="1" ht="36" customHeight="1" spans="1:8">
      <c r="A31" s="14"/>
      <c r="B31" s="14">
        <v>25</v>
      </c>
      <c r="C31" s="19" t="s">
        <v>68</v>
      </c>
      <c r="D31" s="19"/>
      <c r="E31" s="19">
        <v>385</v>
      </c>
      <c r="F31" s="19" t="s">
        <v>69</v>
      </c>
      <c r="G31" s="16" t="s">
        <v>43</v>
      </c>
      <c r="H31" s="3"/>
    </row>
    <row r="32" s="5" customFormat="1" ht="36" customHeight="1" spans="1:8">
      <c r="A32" s="14"/>
      <c r="B32" s="14">
        <v>26</v>
      </c>
      <c r="C32" s="19" t="s">
        <v>70</v>
      </c>
      <c r="D32" s="19"/>
      <c r="E32" s="19">
        <v>420</v>
      </c>
      <c r="F32" s="19" t="s">
        <v>71</v>
      </c>
      <c r="G32" s="16" t="s">
        <v>43</v>
      </c>
      <c r="H32" s="3"/>
    </row>
    <row r="33" s="5" customFormat="1" ht="36" customHeight="1" spans="1:8">
      <c r="A33" s="14"/>
      <c r="B33" s="14">
        <v>27</v>
      </c>
      <c r="C33" s="19" t="s">
        <v>72</v>
      </c>
      <c r="D33" s="19"/>
      <c r="E33" s="19">
        <v>1416</v>
      </c>
      <c r="F33" s="19" t="s">
        <v>73</v>
      </c>
      <c r="G33" s="16" t="s">
        <v>43</v>
      </c>
      <c r="H33" s="3"/>
    </row>
    <row r="34" s="5" customFormat="1" ht="36" customHeight="1" spans="1:8">
      <c r="A34" s="14"/>
      <c r="B34" s="14">
        <v>28</v>
      </c>
      <c r="C34" s="19" t="s">
        <v>74</v>
      </c>
      <c r="D34" s="19"/>
      <c r="E34" s="19">
        <v>659.66</v>
      </c>
      <c r="F34" s="19" t="s">
        <v>75</v>
      </c>
      <c r="G34" s="16" t="s">
        <v>43</v>
      </c>
      <c r="H34" s="3"/>
    </row>
    <row r="35" s="5" customFormat="1" ht="36" customHeight="1" spans="1:8">
      <c r="A35" s="14"/>
      <c r="B35" s="14">
        <v>29</v>
      </c>
      <c r="C35" s="19" t="s">
        <v>76</v>
      </c>
      <c r="D35" s="19"/>
      <c r="E35" s="19">
        <v>956</v>
      </c>
      <c r="F35" s="19" t="s">
        <v>77</v>
      </c>
      <c r="G35" s="16" t="s">
        <v>43</v>
      </c>
      <c r="H35" s="3"/>
    </row>
    <row r="36" s="5" customFormat="1" ht="36" customHeight="1" spans="1:8">
      <c r="A36" s="14"/>
      <c r="B36" s="14">
        <v>30</v>
      </c>
      <c r="C36" s="19" t="s">
        <v>78</v>
      </c>
      <c r="D36" s="19"/>
      <c r="E36" s="19">
        <v>430</v>
      </c>
      <c r="F36" s="19" t="s">
        <v>79</v>
      </c>
      <c r="G36" s="16" t="s">
        <v>43</v>
      </c>
      <c r="H36" s="3"/>
    </row>
    <row r="37" s="5" customFormat="1" ht="36" customHeight="1" spans="1:8">
      <c r="A37" s="14"/>
      <c r="B37" s="14">
        <v>31</v>
      </c>
      <c r="C37" s="19" t="s">
        <v>80</v>
      </c>
      <c r="D37" s="19"/>
      <c r="E37" s="19">
        <v>945.7</v>
      </c>
      <c r="F37" s="19" t="s">
        <v>81</v>
      </c>
      <c r="G37" s="16" t="s">
        <v>43</v>
      </c>
      <c r="H37" s="3"/>
    </row>
    <row r="38" s="5" customFormat="1" ht="36" customHeight="1" spans="1:8">
      <c r="A38" s="14"/>
      <c r="B38" s="14">
        <v>32</v>
      </c>
      <c r="C38" s="19" t="s">
        <v>82</v>
      </c>
      <c r="D38" s="19"/>
      <c r="E38" s="19">
        <v>1160</v>
      </c>
      <c r="F38" s="19" t="s">
        <v>83</v>
      </c>
      <c r="G38" s="16" t="s">
        <v>43</v>
      </c>
      <c r="H38" s="3"/>
    </row>
    <row r="39" s="5" customFormat="1" ht="36" customHeight="1" spans="1:8">
      <c r="A39" s="14"/>
      <c r="B39" s="14">
        <v>33</v>
      </c>
      <c r="C39" s="19" t="s">
        <v>84</v>
      </c>
      <c r="D39" s="19"/>
      <c r="E39" s="19">
        <v>935</v>
      </c>
      <c r="F39" s="19" t="s">
        <v>85</v>
      </c>
      <c r="G39" s="16" t="s">
        <v>43</v>
      </c>
      <c r="H39" s="3"/>
    </row>
    <row r="40" s="5" customFormat="1" ht="36" customHeight="1" spans="1:8">
      <c r="A40" s="14"/>
      <c r="B40" s="14">
        <v>34</v>
      </c>
      <c r="C40" s="19" t="s">
        <v>86</v>
      </c>
      <c r="D40" s="19"/>
      <c r="E40" s="19">
        <v>1811</v>
      </c>
      <c r="F40" s="19" t="s">
        <v>87</v>
      </c>
      <c r="G40" s="16" t="s">
        <v>43</v>
      </c>
      <c r="H40" s="3"/>
    </row>
    <row r="41" s="5" customFormat="1" ht="36" customHeight="1" spans="1:8">
      <c r="A41" s="14"/>
      <c r="B41" s="14">
        <v>35</v>
      </c>
      <c r="C41" s="19" t="s">
        <v>88</v>
      </c>
      <c r="D41" s="19"/>
      <c r="E41" s="19">
        <v>298</v>
      </c>
      <c r="F41" s="19" t="s">
        <v>89</v>
      </c>
      <c r="G41" s="16" t="s">
        <v>43</v>
      </c>
      <c r="H41" s="3"/>
    </row>
    <row r="42" s="5" customFormat="1" ht="36" customHeight="1" spans="1:8">
      <c r="A42" s="14"/>
      <c r="B42" s="14">
        <v>36</v>
      </c>
      <c r="C42" s="19" t="s">
        <v>90</v>
      </c>
      <c r="D42" s="19"/>
      <c r="E42" s="19">
        <v>100</v>
      </c>
      <c r="F42" s="19" t="s">
        <v>91</v>
      </c>
      <c r="G42" s="16" t="s">
        <v>43</v>
      </c>
      <c r="H42" s="3"/>
    </row>
    <row r="43" s="5" customFormat="1" ht="35" customHeight="1" spans="1:8">
      <c r="A43" s="14" t="s">
        <v>40</v>
      </c>
      <c r="B43" s="14">
        <v>37</v>
      </c>
      <c r="C43" s="14" t="s">
        <v>92</v>
      </c>
      <c r="D43" s="14"/>
      <c r="E43" s="14">
        <v>4868.36</v>
      </c>
      <c r="F43" s="14" t="s">
        <v>93</v>
      </c>
      <c r="G43" s="16" t="s">
        <v>94</v>
      </c>
      <c r="H43" s="3"/>
    </row>
    <row r="44" s="5" customFormat="1" ht="35" customHeight="1" spans="1:8">
      <c r="A44" s="14"/>
      <c r="B44" s="14">
        <v>38</v>
      </c>
      <c r="C44" s="14" t="s">
        <v>95</v>
      </c>
      <c r="D44" s="14"/>
      <c r="E44" s="14">
        <v>2812.05</v>
      </c>
      <c r="F44" s="14" t="s">
        <v>96</v>
      </c>
      <c r="G44" s="16" t="s">
        <v>97</v>
      </c>
      <c r="H44" s="3"/>
    </row>
    <row r="45" s="5" customFormat="1" ht="35" customHeight="1" spans="1:8">
      <c r="A45" s="14"/>
      <c r="B45" s="14">
        <v>39</v>
      </c>
      <c r="C45" s="14" t="s">
        <v>98</v>
      </c>
      <c r="D45" s="14"/>
      <c r="E45" s="14">
        <v>3002.04</v>
      </c>
      <c r="F45" s="14" t="s">
        <v>99</v>
      </c>
      <c r="G45" s="16" t="s">
        <v>100</v>
      </c>
      <c r="H45" s="3"/>
    </row>
    <row r="46" s="5" customFormat="1" ht="35" customHeight="1" spans="1:8">
      <c r="A46" s="14"/>
      <c r="B46" s="14">
        <v>40</v>
      </c>
      <c r="C46" s="14" t="s">
        <v>101</v>
      </c>
      <c r="D46" s="14"/>
      <c r="E46" s="14">
        <v>78</v>
      </c>
      <c r="F46" s="14" t="s">
        <v>102</v>
      </c>
      <c r="G46" s="16" t="s">
        <v>103</v>
      </c>
      <c r="H46" s="3"/>
    </row>
    <row r="47" s="5" customFormat="1" ht="35" customHeight="1" spans="1:7">
      <c r="A47" s="14"/>
      <c r="B47" s="14">
        <v>41</v>
      </c>
      <c r="C47" s="14" t="s">
        <v>104</v>
      </c>
      <c r="D47" s="14"/>
      <c r="E47" s="14">
        <v>13900</v>
      </c>
      <c r="F47" s="14" t="s">
        <v>105</v>
      </c>
      <c r="G47" s="16" t="s">
        <v>106</v>
      </c>
    </row>
    <row r="48" s="5" customFormat="1" ht="35" customHeight="1" spans="1:7">
      <c r="A48" s="14"/>
      <c r="B48" s="14">
        <v>42</v>
      </c>
      <c r="C48" s="14" t="s">
        <v>107</v>
      </c>
      <c r="D48" s="14"/>
      <c r="E48" s="14">
        <v>25</v>
      </c>
      <c r="F48" s="14" t="s">
        <v>108</v>
      </c>
      <c r="G48" s="16" t="s">
        <v>109</v>
      </c>
    </row>
    <row r="49" s="5" customFormat="1" ht="35" customHeight="1" spans="1:7">
      <c r="A49" s="14"/>
      <c r="B49" s="14">
        <v>43</v>
      </c>
      <c r="C49" s="14" t="s">
        <v>110</v>
      </c>
      <c r="D49" s="14"/>
      <c r="E49" s="14">
        <v>929.92</v>
      </c>
      <c r="F49" s="14" t="s">
        <v>111</v>
      </c>
      <c r="G49" s="16" t="s">
        <v>112</v>
      </c>
    </row>
    <row r="50" s="5" customFormat="1" ht="35" customHeight="1" spans="1:7">
      <c r="A50" s="14"/>
      <c r="B50" s="14">
        <v>44</v>
      </c>
      <c r="C50" s="14" t="s">
        <v>113</v>
      </c>
      <c r="D50" s="14"/>
      <c r="E50" s="14">
        <v>436.6</v>
      </c>
      <c r="F50" s="14" t="s">
        <v>114</v>
      </c>
      <c r="G50" s="16" t="s">
        <v>115</v>
      </c>
    </row>
    <row r="51" s="5" customFormat="1" ht="35" customHeight="1" spans="1:7">
      <c r="A51" s="14"/>
      <c r="B51" s="14">
        <v>45</v>
      </c>
      <c r="C51" s="14" t="s">
        <v>116</v>
      </c>
      <c r="D51" s="14"/>
      <c r="E51" s="14">
        <v>329</v>
      </c>
      <c r="F51" s="14" t="s">
        <v>117</v>
      </c>
      <c r="G51" s="16" t="s">
        <v>118</v>
      </c>
    </row>
    <row r="52" ht="35" customHeight="1" spans="1:7">
      <c r="A52" s="17" t="s">
        <v>119</v>
      </c>
      <c r="B52" s="17"/>
      <c r="C52" s="17"/>
      <c r="D52" s="17"/>
      <c r="E52" s="17">
        <f>E17+E5</f>
        <v>53683.23</v>
      </c>
      <c r="F52" s="17"/>
      <c r="G52" s="20"/>
    </row>
    <row r="55" spans="3:4">
      <c r="C55" s="21"/>
      <c r="D55" s="21"/>
    </row>
  </sheetData>
  <mergeCells count="53">
    <mergeCell ref="A2:G2"/>
    <mergeCell ref="C4:D4"/>
    <mergeCell ref="B5:D5"/>
    <mergeCell ref="C6:D6"/>
    <mergeCell ref="C7:D7"/>
    <mergeCell ref="C8:D8"/>
    <mergeCell ref="C11:D11"/>
    <mergeCell ref="C12:D12"/>
    <mergeCell ref="C13:D13"/>
    <mergeCell ref="C14:D14"/>
    <mergeCell ref="C15:D15"/>
    <mergeCell ref="C16:D1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A52:D52"/>
    <mergeCell ref="C55:D55"/>
    <mergeCell ref="A5:A16"/>
    <mergeCell ref="A17:A29"/>
    <mergeCell ref="A30:A42"/>
    <mergeCell ref="A43:A51"/>
  </mergeCells>
  <printOptions horizontalCentered="1"/>
  <pageMargins left="0.550694444444444" right="0.550694444444444" top="0.708333333333333" bottom="0.393055555555556" header="0.511805555555556" footer="0.354166666666667"/>
  <pageSetup paperSize="9" firstPageNumber="34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整合资金审议稿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^^黑白ぃ照`~</cp:lastModifiedBy>
  <dcterms:created xsi:type="dcterms:W3CDTF">2019-08-21T03:25:00Z</dcterms:created>
  <cp:lastPrinted>2019-08-27T06:41:00Z</cp:lastPrinted>
  <dcterms:modified xsi:type="dcterms:W3CDTF">2019-11-28T08:43:10Z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